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0" yWindow="345" windowWidth="17955" windowHeight="11115"/>
  </bookViews>
  <sheets>
    <sheet name="様式２" sheetId="5" r:id="rId1"/>
  </sheets>
  <definedNames>
    <definedName name="_xlnm.Print_Area" localSheetId="0">様式２!$C$4:$AR$29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<sst xmlns="http://schemas.openxmlformats.org/spreadsheetml/2006/main" xmlns:r="http://schemas.openxmlformats.org/officeDocument/2006/relationships" count="23" uniqueCount="23">
  <si>
    <t>氏名</t>
    <rPh sb="0" eb="2">
      <t>シメイ</t>
    </rPh>
    <phoneticPr fontId="5"/>
  </si>
  <si>
    <t>会社名</t>
    <rPh sb="0" eb="2">
      <t>カイシャ</t>
    </rPh>
    <phoneticPr fontId="5"/>
  </si>
  <si>
    <t>工事名</t>
  </si>
  <si>
    <t>受注者名</t>
  </si>
  <si>
    <t>年</t>
    <rPh sb="0" eb="1">
      <t>ネン</t>
    </rPh>
    <phoneticPr fontId="5"/>
  </si>
  <si>
    <t>-</t>
  </si>
  <si>
    <t>休</t>
    <rPh sb="0" eb="1">
      <t>ヤス</t>
    </rPh>
    <phoneticPr fontId="5"/>
  </si>
  <si>
    <t>休日
日数</t>
    <rPh sb="0" eb="2">
      <t>キュウジツ</t>
    </rPh>
    <rPh sb="3" eb="5">
      <t>ニッスウ</t>
    </rPh>
    <phoneticPr fontId="5"/>
  </si>
  <si>
    <t>月</t>
    <rPh sb="0" eb="1">
      <t>ゲツ</t>
    </rPh>
    <phoneticPr fontId="5"/>
  </si>
  <si>
    <t>累計</t>
    <rPh sb="0" eb="2">
      <t>ルイケイ</t>
    </rPh>
    <phoneticPr fontId="5"/>
  </si>
  <si>
    <t>リスト</t>
  </si>
  <si>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</si>
  <si>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</si>
  <si>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</si>
  <si>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</si>
  <si>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週休２日制モデル工事（交替制）　休日確保状況チェックリスト</t>
  </si>
  <si>
    <t>（４）対象者数に応じて、行の追加削除を適切に行うこと。</t>
  </si>
  <si>
    <t>発注者名</t>
    <rPh sb="0" eb="4">
      <t>ハッチュ</t>
    </rPh>
    <phoneticPr fontId="5"/>
  </si>
  <si>
    <t>（１）「会社名」、「氏名」、「休日確保状況」欄に記入する。（”休”：休日、”-”：対象期間外、空欄：対象期間）</t>
  </si>
  <si>
    <t>（２）対象日数について、元請会社は現場着手日から現場完成日までの期間、下請会社は施工体制台帳上の工期における技術者、技能労働者及び現場代理人の従事日数とする。</t>
  </si>
  <si>
    <t>（３）技術者、技能労働者及び現場代理人の休日が証明できる書類を提示すること。</t>
  </si>
  <si>
    <t>様式第２号（第７条関係）</t>
    <rPh sb="0" eb="2">
      <t>ヨウシキ</t>
    </rPh>
    <rPh sb="2" eb="3">
      <t>ダイ</t>
    </rPh>
    <rPh sb="4" eb="5">
      <t>ゴウ</t>
    </rPh>
    <rPh sb="6" eb="7">
      <t>ダイ</t>
    </rPh>
    <rPh sb="8" eb="11">
      <t>ジョ</t>
    </rPh>
    <phoneticPr fontId="5"/>
  </si>
  <si>
    <t xml:space="preserve">※右の入力欄に年月を入力すると、その月のチェックリストになります →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</si>
</sst>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d"/>
    <numFmt numFmtId="177" formatCode="0.0%"/>
  </numFmts>
  <fonts count="10">
    <font>
      <sz val="11"/>
      <color theme="1"/>
      <name val="ＭＳ Ｐゴシック"/>
      <family val="3"/>
      <scheme val="minor"/>
    </font>
    <font>
      <sz val="11"/>
      <color auto="1"/>
      <name val="ＭＳ Ｐゴシック"/>
      <family val="3"/>
    </font>
    <font>
      <sz val="10"/>
      <color auto="1"/>
      <name val="ＭＳ 明朝"/>
      <family val="1"/>
    </font>
    <font>
      <sz val="11"/>
      <color theme="1"/>
      <name val="ＭＳ Ｐゴシック"/>
      <family val="3"/>
      <scheme val="minor"/>
    </font>
    <font>
      <sz val="11"/>
      <color indexed="8"/>
      <name val="ＭＳ Ｐゴシック"/>
      <family val="3"/>
    </font>
    <font>
      <sz val="6"/>
      <color auto="1"/>
      <name val="ＭＳ Ｐゴシック"/>
      <family val="3"/>
      <scheme val="minor"/>
    </font>
    <font>
      <b/>
      <sz val="12"/>
      <color rgb="FFFF0000"/>
      <name val="ＭＳ 明朝"/>
      <family val="1"/>
    </font>
    <font>
      <sz val="12"/>
      <color theme="1"/>
      <name val="ＭＳ 明朝"/>
      <family val="1"/>
    </font>
    <font>
      <sz val="11"/>
      <color theme="1"/>
      <name val="游ゴシック"/>
      <family val="3"/>
    </font>
    <font>
      <b/>
      <sz val="11"/>
      <color rgb="FFFF0000"/>
      <name val="ＭＳ Ｐゴシック"/>
      <family val="3"/>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1" fillId="0" borderId="0"/>
    <xf numFmtId="0" fontId="2" fillId="0" borderId="0">
      <alignment vertical="center"/>
    </xf>
    <xf numFmtId="0" fontId="3" fillId="0" borderId="0">
      <alignment vertical="center"/>
    </xf>
    <xf numFmtId="6" fontId="1" fillId="0" borderId="0" applyFont="0" applyFill="0" applyBorder="0" applyAlignment="0" applyProtection="0">
      <alignment vertical="center"/>
    </xf>
    <xf numFmtId="6" fontId="3" fillId="0" borderId="0" applyFont="0" applyFill="0" applyBorder="0" applyAlignment="0" applyProtection="0">
      <alignment vertical="center"/>
    </xf>
  </cellStyleXfs>
  <cellXfs count="33">
    <xf numFmtId="0" fontId="0" fillId="0" borderId="0" xfId="0">
      <alignment vertical="center"/>
    </xf>
    <xf numFmtId="0" fontId="6" fillId="2" borderId="0" xfId="0" applyFont="1" applyFill="1" applyBorder="1" applyAlignment="1">
      <alignment horizontal="right" vertical="center"/>
    </xf>
    <xf numFmtId="0" fontId="7" fillId="0" borderId="0" xfId="0" applyFont="1">
      <alignment vertical="center"/>
    </xf>
    <xf numFmtId="0" fontId="7" fillId="0" borderId="0" xfId="0" applyFont="1" applyBorder="1" applyAlignment="1">
      <alignment horizontal="center" vertical="center"/>
    </xf>
    <xf numFmtId="0" fontId="7" fillId="0" borderId="0" xfId="0" applyFont="1" applyAlignment="1">
      <alignment horizontal="distributed" vertical="center" indent="1"/>
    </xf>
    <xf numFmtId="0" fontId="7" fillId="0" borderId="1" xfId="0" applyFont="1" applyBorder="1" applyAlignment="1">
      <alignment horizontal="center" vertical="center"/>
    </xf>
    <xf numFmtId="0" fontId="7" fillId="0" borderId="1" xfId="0" applyFont="1" applyBorder="1">
      <alignment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lignment vertical="center"/>
    </xf>
    <xf numFmtId="0" fontId="7" fillId="0" borderId="0" xfId="0" applyFont="1" applyAlignment="1">
      <alignment horizontal="left" vertical="center"/>
    </xf>
    <xf numFmtId="14"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9" fillId="2" borderId="0" xfId="0" applyFont="1" applyFill="1">
      <alignment vertical="center"/>
    </xf>
    <xf numFmtId="0" fontId="6" fillId="2" borderId="3" xfId="0" applyFont="1" applyFill="1" applyBorder="1" applyAlignment="1">
      <alignment horizontal="right" vertical="center"/>
    </xf>
    <xf numFmtId="0" fontId="0" fillId="2" borderId="4" xfId="0" applyFill="1" applyBorder="1" applyAlignment="1">
      <alignment horizontal="right" vertical="center"/>
    </xf>
    <xf numFmtId="0" fontId="0" fillId="2" borderId="5" xfId="0" applyFill="1" applyBorder="1" applyAlignment="1">
      <alignment horizontal="righ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13" xfId="0" applyFont="1" applyBorder="1" applyAlignment="1">
      <alignment horizontal="center" vertical="center"/>
    </xf>
    <xf numFmtId="0" fontId="0" fillId="0" borderId="0" xfId="0" applyAlignment="1">
      <alignment horizontal="center" vertical="center"/>
    </xf>
    <xf numFmtId="0" fontId="8" fillId="0" borderId="0" xfId="0" applyFont="1" applyFill="1" applyBorder="1" applyAlignment="1">
      <alignment horizontal="center" vertical="center"/>
    </xf>
  </cellXfs>
  <cellStyles count="11">
    <cellStyle name="桁区切り 2" xfId="1"/>
    <cellStyle name="桁区切り 3" xfId="2"/>
    <cellStyle name="桁区切り 4" xfId="3"/>
    <cellStyle name="標準" xfId="0" builtinId="0"/>
    <cellStyle name="標準 2" xfId="4"/>
    <cellStyle name="標準 2 2" xfId="5"/>
    <cellStyle name="標準 3" xfId="6"/>
    <cellStyle name="標準 4" xfId="7"/>
    <cellStyle name="標準 5" xfId="8"/>
    <cellStyle name="通貨 2" xfId="9"/>
    <cellStyle name="通貨 3" xfId="1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AX38"/>
  <sheetViews>
    <sheetView showGridLines="0" tabSelected="1" view="pageBreakPreview" zoomScaleSheetLayoutView="100" workbookViewId="0">
      <selection activeCell="P13" sqref="P13"/>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3:50" ht="14.25"/>
    <row r="2" spans="3:50">
      <c r="N2" s="16"/>
      <c r="AE2" s="18" t="s">
        <v>4</v>
      </c>
      <c r="AF2" s="20">
        <v>2025</v>
      </c>
      <c r="AG2" s="22"/>
    </row>
    <row r="3" spans="3:50" ht="15">
      <c r="C3" s="1" t="s">
        <v>22</v>
      </c>
      <c r="D3" s="1"/>
      <c r="E3" s="1"/>
      <c r="F3" s="1"/>
      <c r="G3" s="1"/>
      <c r="H3" s="1"/>
      <c r="I3" s="1"/>
      <c r="J3" s="1"/>
      <c r="K3" s="1"/>
      <c r="L3" s="1"/>
      <c r="M3" s="1"/>
      <c r="N3" s="1"/>
      <c r="O3" s="1"/>
      <c r="P3" s="1"/>
      <c r="Q3" s="1"/>
      <c r="R3" s="1"/>
      <c r="S3" s="1"/>
      <c r="T3" s="1"/>
      <c r="U3" s="1"/>
      <c r="V3" s="1"/>
      <c r="W3" s="1"/>
      <c r="X3" s="1"/>
      <c r="Y3" s="1"/>
      <c r="Z3" s="1"/>
      <c r="AA3" s="1"/>
      <c r="AB3" s="1"/>
      <c r="AC3" s="1"/>
      <c r="AD3" s="17"/>
      <c r="AE3" s="19" t="s">
        <v>8</v>
      </c>
      <c r="AF3" s="21">
        <v>2</v>
      </c>
      <c r="AG3" s="23"/>
    </row>
    <row r="5" spans="3:50" ht="14.25">
      <c r="C5" s="2"/>
      <c r="D5" s="2" t="s">
        <v>21</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3:50" ht="18.75" customHeight="1">
      <c r="C6" s="3" t="s">
        <v>15</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3:50" ht="18.75" customHeight="1">
      <c r="C7" s="2"/>
      <c r="D7" s="4" t="s">
        <v>17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3:50" ht="18.75" customHeight="1">
      <c r="C8" s="2"/>
      <c r="D8" s="4" t="s">
        <v>2</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3:50" ht="18.75" customHeight="1">
      <c r="C9" s="2"/>
      <c r="D9" s="4" t="s">
        <v>3</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3:50" ht="7.5" customHeight="1">
      <c r="C10" s="2"/>
      <c r="D10" s="4"/>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row>
    <row r="11" spans="3:50" ht="14.25">
      <c r="D11" s="5" t="s">
        <v>1</v>
      </c>
      <c r="E11" s="5" t="s">
        <v>0</v>
      </c>
      <c r="F11" s="14" t="str">
        <f>AF2&amp;"年"&amp;AF3&amp;"月　休日確保状況"</f>
        <v>2025年2月　休日確保状況</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5" t="s">
        <v>11</v>
      </c>
      <c r="AL11" s="5"/>
      <c r="AM11" s="25"/>
      <c r="AN11" s="24" t="s">
        <v>12</v>
      </c>
      <c r="AO11" s="30" t="s">
        <v>9</v>
      </c>
      <c r="AP11" s="25"/>
      <c r="AQ11" s="25"/>
      <c r="AR11" s="24" t="s">
        <v>12</v>
      </c>
    </row>
    <row r="12" spans="3:50" ht="18.75" customHeight="1">
      <c r="D12" s="5"/>
      <c r="E12" s="5"/>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24" t="s">
        <v>13</v>
      </c>
      <c r="AL12" s="24" t="s">
        <v>7</v>
      </c>
      <c r="AM12" s="26" t="s">
        <v>14</v>
      </c>
      <c r="AN12" s="24"/>
      <c r="AO12" s="26" t="s">
        <v>13</v>
      </c>
      <c r="AP12" s="26" t="s">
        <v>7</v>
      </c>
      <c r="AQ12" s="26" t="s">
        <v>14</v>
      </c>
      <c r="AR12" s="24"/>
      <c r="AS12" s="31" t="s">
        <v>10</v>
      </c>
    </row>
    <row r="13" spans="3:50" ht="18.75">
      <c r="D13" s="5"/>
      <c r="E13" s="5"/>
      <c r="F13" s="15">
        <f>DATE(AF2,AF3,1)</f>
        <v>45689</v>
      </c>
      <c r="G13" s="15">
        <f t="shared" ref="G13:AG13" si="0">F13+1</f>
        <v>45690</v>
      </c>
      <c r="H13" s="15">
        <f t="shared" si="0"/>
        <v>45691</v>
      </c>
      <c r="I13" s="15">
        <f t="shared" si="0"/>
        <v>45692</v>
      </c>
      <c r="J13" s="15">
        <f t="shared" si="0"/>
        <v>45693</v>
      </c>
      <c r="K13" s="15">
        <f t="shared" si="0"/>
        <v>45694</v>
      </c>
      <c r="L13" s="15">
        <f t="shared" si="0"/>
        <v>45695</v>
      </c>
      <c r="M13" s="15">
        <f t="shared" si="0"/>
        <v>45696</v>
      </c>
      <c r="N13" s="15">
        <f t="shared" si="0"/>
        <v>45697</v>
      </c>
      <c r="O13" s="15">
        <f t="shared" si="0"/>
        <v>45698</v>
      </c>
      <c r="P13" s="15">
        <f t="shared" si="0"/>
        <v>45699</v>
      </c>
      <c r="Q13" s="15">
        <f t="shared" si="0"/>
        <v>45700</v>
      </c>
      <c r="R13" s="15">
        <f t="shared" si="0"/>
        <v>45701</v>
      </c>
      <c r="S13" s="15">
        <f t="shared" si="0"/>
        <v>45702</v>
      </c>
      <c r="T13" s="15">
        <f t="shared" si="0"/>
        <v>45703</v>
      </c>
      <c r="U13" s="15">
        <f t="shared" si="0"/>
        <v>45704</v>
      </c>
      <c r="V13" s="15">
        <f t="shared" si="0"/>
        <v>45705</v>
      </c>
      <c r="W13" s="15">
        <f t="shared" si="0"/>
        <v>45706</v>
      </c>
      <c r="X13" s="15">
        <f t="shared" si="0"/>
        <v>45707</v>
      </c>
      <c r="Y13" s="15">
        <f t="shared" si="0"/>
        <v>45708</v>
      </c>
      <c r="Z13" s="15">
        <f t="shared" si="0"/>
        <v>45709</v>
      </c>
      <c r="AA13" s="15">
        <f t="shared" si="0"/>
        <v>45710</v>
      </c>
      <c r="AB13" s="15">
        <f t="shared" si="0"/>
        <v>45711</v>
      </c>
      <c r="AC13" s="15">
        <f t="shared" si="0"/>
        <v>45712</v>
      </c>
      <c r="AD13" s="15">
        <f t="shared" si="0"/>
        <v>45713</v>
      </c>
      <c r="AE13" s="15">
        <f t="shared" si="0"/>
        <v>45714</v>
      </c>
      <c r="AF13" s="15">
        <f t="shared" si="0"/>
        <v>45715</v>
      </c>
      <c r="AG13" s="15">
        <f t="shared" si="0"/>
        <v>45716</v>
      </c>
      <c r="AH13" s="15" t="str">
        <f>IF(AG13=EOMONTH($F$13,0),"",AG13+1)</f>
        <v/>
      </c>
      <c r="AI13" s="15" t="str">
        <f>IF(OR(AH13="",AH13=EOMONTH($F$13,0)),"",AH13+1)</f>
        <v/>
      </c>
      <c r="AJ13" s="15" t="str">
        <f>IF(OR(AI13="",AI13=EOMONTH($F$13,0)),"",AI13+1)</f>
        <v/>
      </c>
      <c r="AK13" s="5"/>
      <c r="AL13" s="5"/>
      <c r="AM13" s="27"/>
      <c r="AN13" s="24"/>
      <c r="AO13" s="27"/>
      <c r="AP13" s="27"/>
      <c r="AQ13" s="27"/>
      <c r="AR13" s="24"/>
      <c r="AS13" s="32" t="s">
        <v>5</v>
      </c>
    </row>
    <row r="14" spans="3:50" ht="22.5" customHeight="1">
      <c r="D14" s="6"/>
      <c r="E14" s="6"/>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6">
        <f t="shared" ref="AK14:AK25" si="1">SUM(COUNTIF(F14:AJ14,"休"),COUNTIF(F14:AJ14,""))</f>
        <v>31</v>
      </c>
      <c r="AL14" s="6">
        <f t="shared" ref="AL14:AL25" si="2">COUNTIF(F14:AJ14,"休")</f>
        <v>0</v>
      </c>
      <c r="AM14" s="28">
        <f t="shared" ref="AM14:AM25" si="3">IFERROR(AL14/AK14,"")</f>
        <v>0</v>
      </c>
      <c r="AN14" s="29">
        <f>AVERAGE(AM14:AM25)</f>
        <v>0</v>
      </c>
      <c r="AO14" s="6">
        <f t="shared" ref="AO14:AO25" si="4">SUM(COUNTIF(F14:AJ14,"休"),COUNTIF(F14:AJ14,""))</f>
        <v>31</v>
      </c>
      <c r="AP14" s="6">
        <f t="shared" ref="AP14:AP25" si="5">COUNTIF(F14:AJ14,"休")</f>
        <v>0</v>
      </c>
      <c r="AQ14" s="28">
        <f t="shared" ref="AQ14:AQ25" si="6">IFERROR(AL14/AK14,"")</f>
        <v>0</v>
      </c>
      <c r="AR14" s="29">
        <f>AVERAGE(AQ14:AQ25)</f>
        <v>0</v>
      </c>
      <c r="AS14" s="31" t="s">
        <v>6</v>
      </c>
    </row>
    <row r="15" spans="3:50" ht="22.5" customHeight="1">
      <c r="D15" s="6"/>
      <c r="E15" s="6"/>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6">
        <f t="shared" si="1"/>
        <v>31</v>
      </c>
      <c r="AL15" s="6">
        <f t="shared" si="2"/>
        <v>0</v>
      </c>
      <c r="AM15" s="28">
        <f t="shared" si="3"/>
        <v>0</v>
      </c>
      <c r="AN15" s="29"/>
      <c r="AO15" s="6">
        <f t="shared" si="4"/>
        <v>31</v>
      </c>
      <c r="AP15" s="6">
        <f t="shared" si="5"/>
        <v>0</v>
      </c>
      <c r="AQ15" s="28">
        <f t="shared" si="6"/>
        <v>0</v>
      </c>
      <c r="AR15" s="29"/>
      <c r="AT15" ph="1"/>
      <c r="AV15" ph="1"/>
      <c r="AX15" ph="1"/>
    </row>
    <row r="16" spans="3:50" ht="22.5" customHeight="1">
      <c r="D16" s="6"/>
      <c r="E16" s="6"/>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6">
        <f t="shared" si="1"/>
        <v>31</v>
      </c>
      <c r="AL16" s="6">
        <f t="shared" si="2"/>
        <v>0</v>
      </c>
      <c r="AM16" s="28">
        <f t="shared" si="3"/>
        <v>0</v>
      </c>
      <c r="AN16" s="29"/>
      <c r="AO16" s="6">
        <f t="shared" si="4"/>
        <v>31</v>
      </c>
      <c r="AP16" s="6">
        <f t="shared" si="5"/>
        <v>0</v>
      </c>
      <c r="AQ16" s="28">
        <f t="shared" si="6"/>
        <v>0</v>
      </c>
      <c r="AR16" s="29"/>
      <c r="AT16" ph="1"/>
      <c r="AV16" ph="1"/>
      <c r="AX16" ph="1"/>
    </row>
    <row r="17" spans="4:50" ht="22.5" customHeight="1">
      <c r="D17" s="6"/>
      <c r="E17" s="6"/>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6">
        <f t="shared" si="1"/>
        <v>31</v>
      </c>
      <c r="AL17" s="6">
        <f t="shared" si="2"/>
        <v>0</v>
      </c>
      <c r="AM17" s="28">
        <f t="shared" si="3"/>
        <v>0</v>
      </c>
      <c r="AN17" s="29"/>
      <c r="AO17" s="6">
        <f t="shared" si="4"/>
        <v>31</v>
      </c>
      <c r="AP17" s="6">
        <f t="shared" si="5"/>
        <v>0</v>
      </c>
      <c r="AQ17" s="28">
        <f t="shared" si="6"/>
        <v>0</v>
      </c>
      <c r="AR17" s="29"/>
      <c r="AT17" ph="1"/>
      <c r="AV17" ph="1"/>
      <c r="AX17" ph="1"/>
    </row>
    <row r="18" spans="4:50" ht="22.5" customHeight="1">
      <c r="D18" s="6"/>
      <c r="E18" s="6"/>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6">
        <f t="shared" si="1"/>
        <v>31</v>
      </c>
      <c r="AL18" s="6">
        <f t="shared" si="2"/>
        <v>0</v>
      </c>
      <c r="AM18" s="28">
        <f t="shared" si="3"/>
        <v>0</v>
      </c>
      <c r="AN18" s="29"/>
      <c r="AO18" s="6">
        <f t="shared" si="4"/>
        <v>31</v>
      </c>
      <c r="AP18" s="6">
        <f t="shared" si="5"/>
        <v>0</v>
      </c>
      <c r="AQ18" s="28">
        <f t="shared" si="6"/>
        <v>0</v>
      </c>
      <c r="AR18" s="29"/>
      <c r="AT18" ph="1"/>
      <c r="AV18" ph="1"/>
      <c r="AX18" ph="1"/>
    </row>
    <row r="19" spans="4:50" ht="22.5" customHeight="1">
      <c r="D19" s="6"/>
      <c r="E19" s="6"/>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6">
        <f t="shared" si="1"/>
        <v>31</v>
      </c>
      <c r="AL19" s="6">
        <f t="shared" si="2"/>
        <v>0</v>
      </c>
      <c r="AM19" s="28">
        <f t="shared" si="3"/>
        <v>0</v>
      </c>
      <c r="AN19" s="29"/>
      <c r="AO19" s="6">
        <f t="shared" si="4"/>
        <v>31</v>
      </c>
      <c r="AP19" s="6">
        <f t="shared" si="5"/>
        <v>0</v>
      </c>
      <c r="AQ19" s="28">
        <f t="shared" si="6"/>
        <v>0</v>
      </c>
      <c r="AR19" s="29"/>
      <c r="AT19" ph="1"/>
      <c r="AV19" ph="1"/>
      <c r="AX19" ph="1"/>
    </row>
    <row r="20" spans="4:50" ht="22.5" customHeight="1">
      <c r="D20" s="6"/>
      <c r="E20" s="6"/>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6">
        <f t="shared" si="1"/>
        <v>31</v>
      </c>
      <c r="AL20" s="6">
        <f t="shared" si="2"/>
        <v>0</v>
      </c>
      <c r="AM20" s="28">
        <f t="shared" si="3"/>
        <v>0</v>
      </c>
      <c r="AN20" s="29"/>
      <c r="AO20" s="6">
        <f t="shared" si="4"/>
        <v>31</v>
      </c>
      <c r="AP20" s="6">
        <f t="shared" si="5"/>
        <v>0</v>
      </c>
      <c r="AQ20" s="28">
        <f t="shared" si="6"/>
        <v>0</v>
      </c>
      <c r="AR20" s="29"/>
      <c r="AT20" ph="1"/>
      <c r="AV20" ph="1"/>
      <c r="AX20" ph="1"/>
    </row>
    <row r="21" spans="4:50" ht="22.5" customHeight="1">
      <c r="D21" s="6"/>
      <c r="E21" s="6"/>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6">
        <f t="shared" si="1"/>
        <v>31</v>
      </c>
      <c r="AL21" s="6">
        <f t="shared" si="2"/>
        <v>0</v>
      </c>
      <c r="AM21" s="28">
        <f t="shared" si="3"/>
        <v>0</v>
      </c>
      <c r="AN21" s="29"/>
      <c r="AO21" s="6">
        <f t="shared" si="4"/>
        <v>31</v>
      </c>
      <c r="AP21" s="6">
        <f t="shared" si="5"/>
        <v>0</v>
      </c>
      <c r="AQ21" s="28">
        <f t="shared" si="6"/>
        <v>0</v>
      </c>
      <c r="AR21" s="29"/>
      <c r="AT21" ph="1"/>
      <c r="AV21" ph="1"/>
      <c r="AX21" ph="1"/>
    </row>
    <row r="22" spans="4:50" ht="22.5" customHeight="1">
      <c r="D22" s="6"/>
      <c r="E22" s="6"/>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6">
        <f t="shared" si="1"/>
        <v>31</v>
      </c>
      <c r="AL22" s="6">
        <f t="shared" si="2"/>
        <v>0</v>
      </c>
      <c r="AM22" s="28">
        <f t="shared" si="3"/>
        <v>0</v>
      </c>
      <c r="AN22" s="29"/>
      <c r="AO22" s="6">
        <f t="shared" si="4"/>
        <v>31</v>
      </c>
      <c r="AP22" s="6">
        <f t="shared" si="5"/>
        <v>0</v>
      </c>
      <c r="AQ22" s="28">
        <f t="shared" si="6"/>
        <v>0</v>
      </c>
      <c r="AR22" s="29"/>
      <c r="AT22" ph="1"/>
      <c r="AV22" ph="1"/>
      <c r="AX22" ph="1"/>
    </row>
    <row r="23" spans="4:50" ht="22.5" customHeight="1">
      <c r="D23" s="6"/>
      <c r="E23" s="6"/>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6">
        <f t="shared" si="1"/>
        <v>31</v>
      </c>
      <c r="AL23" s="6">
        <f t="shared" si="2"/>
        <v>0</v>
      </c>
      <c r="AM23" s="28">
        <f t="shared" si="3"/>
        <v>0</v>
      </c>
      <c r="AN23" s="29"/>
      <c r="AO23" s="6">
        <f t="shared" si="4"/>
        <v>31</v>
      </c>
      <c r="AP23" s="6">
        <f t="shared" si="5"/>
        <v>0</v>
      </c>
      <c r="AQ23" s="28">
        <f t="shared" si="6"/>
        <v>0</v>
      </c>
      <c r="AR23" s="29"/>
      <c r="AT23" ph="1"/>
      <c r="AV23" ph="1"/>
      <c r="AX23" ph="1"/>
    </row>
    <row r="24" spans="4:50" ht="22.5" customHeight="1">
      <c r="D24" s="6"/>
      <c r="E24" s="6"/>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6">
        <f t="shared" si="1"/>
        <v>31</v>
      </c>
      <c r="AL24" s="6">
        <f t="shared" si="2"/>
        <v>0</v>
      </c>
      <c r="AM24" s="28">
        <f t="shared" si="3"/>
        <v>0</v>
      </c>
      <c r="AN24" s="29"/>
      <c r="AO24" s="6">
        <f t="shared" si="4"/>
        <v>31</v>
      </c>
      <c r="AP24" s="6">
        <f t="shared" si="5"/>
        <v>0</v>
      </c>
      <c r="AQ24" s="28">
        <f t="shared" si="6"/>
        <v>0</v>
      </c>
      <c r="AR24" s="29"/>
      <c r="AT24" ph="1"/>
      <c r="AV24" ph="1"/>
      <c r="AX24" ph="1"/>
    </row>
    <row r="25" spans="4:50" ht="22.5" customHeight="1">
      <c r="D25" s="6"/>
      <c r="E25" s="6"/>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6">
        <f t="shared" si="1"/>
        <v>31</v>
      </c>
      <c r="AL25" s="6">
        <f t="shared" si="2"/>
        <v>0</v>
      </c>
      <c r="AM25" s="28">
        <f t="shared" si="3"/>
        <v>0</v>
      </c>
      <c r="AN25" s="29"/>
      <c r="AO25" s="6">
        <f t="shared" si="4"/>
        <v>31</v>
      </c>
      <c r="AP25" s="6">
        <f t="shared" si="5"/>
        <v>0</v>
      </c>
      <c r="AQ25" s="28">
        <f t="shared" si="6"/>
        <v>0</v>
      </c>
      <c r="AR25" s="29"/>
      <c r="AT25" ph="1"/>
      <c r="AV25" ph="1"/>
      <c r="AX25" ph="1"/>
    </row>
    <row r="26" spans="4:50" ht="22.5" customHeight="1">
      <c r="D26" s="7" t="s">
        <v>18</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4:50" ht="22.5" customHeight="1">
      <c r="D27" s="8" t="s">
        <v>19</v>
      </c>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4:50" ht="22.5" customHeight="1">
      <c r="D28" s="8" t="s">
        <v>20</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4:50" ht="22.5" customHeight="1">
      <c r="D29" s="9" t="s">
        <v>16</v>
      </c>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row>
    <row r="30" spans="4:50" ht="18.75" customHeight="1">
      <c r="D30" s="10"/>
      <c r="E30" s="10"/>
      <c r="F30" s="10"/>
      <c r="G30" s="10"/>
      <c r="H30" s="10"/>
      <c r="I30" s="10"/>
      <c r="J30" s="10"/>
      <c r="K30" s="10"/>
      <c r="L30" s="10"/>
      <c r="M30" s="10"/>
      <c r="N30" s="10"/>
      <c r="O30" s="10"/>
      <c r="P30" s="10"/>
      <c r="Q30" s="10"/>
      <c r="R30" s="10"/>
      <c r="S30" s="10"/>
      <c r="T30" s="10"/>
      <c r="U30" s="10"/>
      <c r="V30" s="10"/>
      <c r="W30" s="10"/>
      <c r="X30" s="10"/>
      <c r="Y30" s="11"/>
      <c r="Z30" s="11"/>
      <c r="AA30" s="11"/>
      <c r="AB30" s="11"/>
      <c r="AC30" s="11"/>
      <c r="AD30" s="11"/>
      <c r="AE30" s="11"/>
      <c r="AF30" s="11"/>
      <c r="AG30" s="12"/>
      <c r="AH30" s="12"/>
      <c r="AI30" s="12"/>
      <c r="AJ30" s="12"/>
      <c r="AK30" s="12"/>
      <c r="AL30" s="12"/>
      <c r="AM30" s="12"/>
      <c r="AN30" s="12"/>
      <c r="AO30" s="12"/>
      <c r="AP30" s="12"/>
      <c r="AQ30" s="12"/>
      <c r="AR30" s="12"/>
    </row>
    <row r="31" spans="4:50" ht="18.75" customHeight="1">
      <c r="D31" s="1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row>
    <row r="32" spans="4:50" ht="18.75">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row>
    <row r="33" spans="4:50" ht="18.7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26">
    <mergeCell ref="AF2:AG2"/>
    <mergeCell ref="C3:AD3"/>
    <mergeCell ref="AF3:AG3"/>
    <mergeCell ref="C6:AR6"/>
    <mergeCell ref="E7:AR7"/>
    <mergeCell ref="E8:AR8"/>
    <mergeCell ref="E9:AR9"/>
    <mergeCell ref="AK11:AL11"/>
    <mergeCell ref="AO11:AP11"/>
    <mergeCell ref="D26:AR26"/>
    <mergeCell ref="D27:AR27"/>
    <mergeCell ref="D28:AR28"/>
    <mergeCell ref="D29:AR29"/>
    <mergeCell ref="D11:D13"/>
    <mergeCell ref="E11:E13"/>
    <mergeCell ref="F11:AJ12"/>
    <mergeCell ref="AN11:AN13"/>
    <mergeCell ref="AR11:AR13"/>
    <mergeCell ref="AK12:AK13"/>
    <mergeCell ref="AL12:AL13"/>
    <mergeCell ref="AM12:AM13"/>
    <mergeCell ref="AO12:AO13"/>
    <mergeCell ref="AP12:AP13"/>
    <mergeCell ref="AQ12:AQ13"/>
    <mergeCell ref="AN14:AN25"/>
    <mergeCell ref="AR14:AR25"/>
  </mergeCells>
  <phoneticPr fontId="5"/>
  <dataValidations count="1">
    <dataValidation type="list" allowBlank="1" showDropDown="0" showInputMessage="1" showErrorMessage="1" sqref="F14:AJ25">
      <formula1>$AS$13:$AS$15</formula1>
    </dataValidation>
  </dataValidations>
  <pageMargins left="0.25" right="0.25" top="0.75" bottom="0.75" header="0.3" footer="0.3"/>
  <pageSetup paperSize="9" scale="72" fitToWidth="1" fitToHeight="1" orientation="landscape" usePrinterDefaults="1" r:id="rId1"/>
  <headerFooter>
    <oddFooter>&amp;C&amp;"ＭＳ 明朝,regular"8/9</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様式２</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WATANABE</dc:creator>
  <cp:lastModifiedBy>齊藤　修</cp:lastModifiedBy>
  <cp:lastPrinted>2024-09-13T04:23:16Z</cp:lastPrinted>
  <dcterms:created xsi:type="dcterms:W3CDTF">2011-06-14T02:02:34Z</dcterms:created>
  <dcterms:modified xsi:type="dcterms:W3CDTF">2025-02-13T06:40:00Z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2025-02-13T06:40:00Z</vt:filetime>
  </property>
</Properties>
</file>