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610" firstSheet="1" activeTab="2"/>
  </bookViews>
  <sheets>
    <sheet name="種類別明細書（増加・全資産用） 記入例  (２年目)" sheetId="12" r:id="rId1"/>
    <sheet name="種類別明細書（増加・全資産用） 記入例  (１年目)" sheetId="11" r:id="rId2"/>
    <sheet name="種類別明細書（増加・全資産用）" sheetId="6" r:id="rId3"/>
  </sheets>
  <definedNames>
    <definedName name="_xlnm.Print_Area" localSheetId="0">'種類別明細書（増加・全資産用） 記入例  (２年目)'!$A$1:$AF$28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加藤　恭浩</author>
  </authors>
  <commentList>
    <comment ref="AK23" authorId="0">
      <text>
        <r>
          <rPr>
            <sz val="9"/>
            <color indexed="81"/>
            <rFont val="ＭＳ Ｐゴシック"/>
          </rPr>
          <t>免税点未満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<sst xmlns="http://schemas.openxmlformats.org/spreadsheetml/2006/main" xmlns:r="http://schemas.openxmlformats.org/officeDocument/2006/relationships" count="80" uniqueCount="80">
  <si>
    <t>枚の中</t>
    <rPh sb="0" eb="1">
      <t>マイ</t>
    </rPh>
    <rPh sb="2" eb="3">
      <t>ナカ</t>
    </rPh>
    <phoneticPr fontId="1"/>
  </si>
  <si>
    <t>所有者コード</t>
    <rPh sb="0" eb="3">
      <t>ショユウシャ</t>
    </rPh>
    <phoneticPr fontId="1"/>
  </si>
  <si>
    <t>02</t>
  </si>
  <si>
    <t>09</t>
  </si>
  <si>
    <t>所有者名</t>
    <rPh sb="0" eb="3">
      <t>ショユウシャ</t>
    </rPh>
    <rPh sb="3" eb="4">
      <t>メイ</t>
    </rPh>
    <phoneticPr fontId="1"/>
  </si>
  <si>
    <t>05</t>
  </si>
  <si>
    <t>03</t>
  </si>
  <si>
    <t>16</t>
  </si>
  <si>
    <t>07</t>
  </si>
  <si>
    <t>04</t>
  </si>
  <si>
    <t>増加事由</t>
    <rPh sb="0" eb="2">
      <t>ゾウカ</t>
    </rPh>
    <rPh sb="2" eb="4">
      <t>ジユウ</t>
    </rPh>
    <phoneticPr fontId="1"/>
  </si>
  <si>
    <t>06</t>
  </si>
  <si>
    <t>08</t>
  </si>
  <si>
    <t>小 鹿 太 郎</t>
  </si>
  <si>
    <t>行番号</t>
    <rPh sb="0" eb="3">
      <t>ギョウバンゴウ</t>
    </rPh>
    <phoneticPr fontId="1"/>
  </si>
  <si>
    <t>10</t>
  </si>
  <si>
    <t>第二十六号様式別表一（提出用）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3">
      <t>テイシュツ</t>
    </rPh>
    <rPh sb="13" eb="14">
      <t>ヨウ</t>
    </rPh>
    <phoneticPr fontId="1"/>
  </si>
  <si>
    <t>11</t>
  </si>
  <si>
    <t>率</t>
    <rPh sb="0" eb="1">
      <t>リツ</t>
    </rPh>
    <phoneticPr fontId="1"/>
  </si>
  <si>
    <t>12</t>
  </si>
  <si>
    <t>13</t>
  </si>
  <si>
    <t>14</t>
  </si>
  <si>
    <t>注意　「増加事由」の欄は、１新品取得、２中古品取得、３移動による受入れ、４その他　のいずれかを選択してください。</t>
    <rPh sb="0" eb="2">
      <t>チュウイ</t>
    </rPh>
    <rPh sb="4" eb="6">
      <t>ゾウカ</t>
    </rPh>
    <rPh sb="6" eb="8">
      <t>ジユウ</t>
    </rPh>
    <rPh sb="10" eb="11">
      <t>ラン</t>
    </rPh>
    <rPh sb="14" eb="16">
      <t>シンピン</t>
    </rPh>
    <rPh sb="16" eb="18">
      <t>シュトク</t>
    </rPh>
    <rPh sb="20" eb="22">
      <t>チュウコ</t>
    </rPh>
    <rPh sb="22" eb="23">
      <t>ヒン</t>
    </rPh>
    <rPh sb="23" eb="25">
      <t>シュトク</t>
    </rPh>
    <rPh sb="27" eb="29">
      <t>イドウ</t>
    </rPh>
    <rPh sb="32" eb="34">
      <t>ウケイ</t>
    </rPh>
    <rPh sb="39" eb="40">
      <t>タ</t>
    </rPh>
    <rPh sb="47" eb="49">
      <t>センタク</t>
    </rPh>
    <phoneticPr fontId="1"/>
  </si>
  <si>
    <t>年度</t>
    <rPh sb="0" eb="2">
      <t>ネンド</t>
    </rPh>
    <phoneticPr fontId="1"/>
  </si>
  <si>
    <t>15</t>
  </si>
  <si>
    <t>17</t>
  </si>
  <si>
    <t>18</t>
  </si>
  <si>
    <t>資産の種類</t>
    <rPh sb="0" eb="2">
      <t>シサン</t>
    </rPh>
    <rPh sb="3" eb="5">
      <t>シュルイ</t>
    </rPh>
    <phoneticPr fontId="1"/>
  </si>
  <si>
    <t>資　産　の　名　称　等</t>
    <rPh sb="0" eb="3">
      <t>シサン</t>
    </rPh>
    <rPh sb="6" eb="9">
      <t>メイショウ</t>
    </rPh>
    <rPh sb="10" eb="11">
      <t>トウ</t>
    </rPh>
    <phoneticPr fontId="1"/>
  </si>
  <si>
    <t>19</t>
  </si>
  <si>
    <t>摘　要</t>
    <rPh sb="0" eb="3">
      <t>テキヨウ</t>
    </rPh>
    <phoneticPr fontId="1"/>
  </si>
  <si>
    <t>耐用年数</t>
    <rPh sb="0" eb="2">
      <t>タイヨウ</t>
    </rPh>
    <rPh sb="2" eb="4">
      <t>ネンスウ</t>
    </rPh>
    <phoneticPr fontId="1"/>
  </si>
  <si>
    <t>数　量</t>
    <rPh sb="0" eb="3">
      <t>スウリョウ</t>
    </rPh>
    <phoneticPr fontId="1"/>
  </si>
  <si>
    <t>価　　額（ハ）</t>
    <rPh sb="0" eb="4">
      <t>カガク</t>
    </rPh>
    <phoneticPr fontId="1"/>
  </si>
  <si>
    <t>取得年月</t>
    <rPh sb="0" eb="2">
      <t>シュトク</t>
    </rPh>
    <rPh sb="2" eb="4">
      <t>ネンゲツ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</si>
  <si>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</si>
  <si>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</si>
  <si>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</si>
  <si>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01</t>
  </si>
  <si>
    <t>小　計</t>
    <rPh sb="0" eb="3">
      <t>ショウケイ</t>
    </rPh>
    <phoneticPr fontId="1"/>
  </si>
  <si>
    <t>取得価額（イ）</t>
    <rPh sb="0" eb="2">
      <t>シュトク</t>
    </rPh>
    <rPh sb="2" eb="4">
      <t>カガク</t>
    </rPh>
    <phoneticPr fontId="1"/>
  </si>
  <si>
    <t>※課税標準額</t>
    <rPh sb="1" eb="3">
      <t>カゼイ</t>
    </rPh>
    <rPh sb="3" eb="5">
      <t>ヒョウジュン</t>
    </rPh>
    <rPh sb="5" eb="6">
      <t>ガク</t>
    </rPh>
    <phoneticPr fontId="1"/>
  </si>
  <si>
    <t>※課税標　準の特例</t>
    <rPh sb="1" eb="3">
      <t>カゼイ</t>
    </rPh>
    <rPh sb="3" eb="4">
      <t>シルベ</t>
    </rPh>
    <rPh sb="5" eb="6">
      <t>ジュン</t>
    </rPh>
    <rPh sb="7" eb="9">
      <t>トクレイ</t>
    </rPh>
    <phoneticPr fontId="1"/>
  </si>
  <si>
    <t>コ－ド</t>
  </si>
  <si>
    <t>前年(C)×(B)</t>
    <rPh sb="0" eb="2">
      <t>ゼンネン</t>
    </rPh>
    <phoneticPr fontId="1"/>
  </si>
  <si>
    <t>※資産コ－ド</t>
    <rPh sb="1" eb="3">
      <t>シサン</t>
    </rPh>
    <phoneticPr fontId="1"/>
  </si>
  <si>
    <t>（ロ）　　減価残存率</t>
    <rPh sb="5" eb="7">
      <t>ゲンカ</t>
    </rPh>
    <rPh sb="7" eb="9">
      <t>ザンゾン</t>
    </rPh>
    <rPh sb="9" eb="10">
      <t>リツ</t>
    </rPh>
    <phoneticPr fontId="1"/>
  </si>
  <si>
    <t>枚目</t>
    <rPh sb="0" eb="1">
      <t>マイ</t>
    </rPh>
    <rPh sb="1" eb="2">
      <t>メ</t>
    </rPh>
    <phoneticPr fontId="1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</si>
  <si>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1"/>
  </si>
  <si>
    <t>20</t>
  </si>
  <si>
    <t>発送番号</t>
    <rPh sb="0" eb="2">
      <t>ハッソウ</t>
    </rPh>
    <rPh sb="2" eb="4">
      <t>バンゴウ</t>
    </rPh>
    <phoneticPr fontId="1"/>
  </si>
  <si>
    <t>太陽光発電設備</t>
    <rPh sb="0" eb="5">
      <t>タイヨウコウハツデン</t>
    </rPh>
    <rPh sb="5" eb="7">
      <t>セツビ</t>
    </rPh>
    <phoneticPr fontId="1"/>
  </si>
  <si>
    <t>【記入例（取得後初めての申告）】</t>
    <rPh sb="1" eb="3">
      <t>キニュウ</t>
    </rPh>
    <rPh sb="3" eb="4">
      <t>レイ</t>
    </rPh>
    <rPh sb="5" eb="7">
      <t>シュトク</t>
    </rPh>
    <rPh sb="7" eb="8">
      <t>ゴ</t>
    </rPh>
    <rPh sb="8" eb="9">
      <t>ハジ</t>
    </rPh>
    <rPh sb="12" eb="14">
      <t>シンコク</t>
    </rPh>
    <phoneticPr fontId="1"/>
  </si>
  <si>
    <t>【記入例（取得後２回目の申告）】</t>
    <rPh sb="1" eb="3">
      <t>キニュウ</t>
    </rPh>
    <rPh sb="3" eb="4">
      <t>レイ</t>
    </rPh>
    <rPh sb="5" eb="7">
      <t>シュトク</t>
    </rPh>
    <rPh sb="7" eb="8">
      <t>ゴ</t>
    </rPh>
    <rPh sb="9" eb="11">
      <t>カイメ</t>
    </rPh>
    <rPh sb="12" eb="14">
      <t>シンコク</t>
    </rPh>
    <phoneticPr fontId="1"/>
  </si>
  <si>
    <t>６年目</t>
    <rPh sb="1" eb="3">
      <t>ネンメ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</si>
  <si>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</si>
  <si>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</si>
  <si>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</si>
  <si>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</si>
  <si>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５年目</t>
    <rPh sb="1" eb="3">
      <t>ネンメ</t>
    </rPh>
    <phoneticPr fontId="1"/>
  </si>
  <si>
    <t>７年目</t>
    <rPh sb="1" eb="3">
      <t>ネンメ</t>
    </rPh>
    <phoneticPr fontId="1"/>
  </si>
  <si>
    <t>８年目</t>
    <rPh sb="1" eb="3">
      <t>ネンメ</t>
    </rPh>
    <phoneticPr fontId="1"/>
  </si>
  <si>
    <t>９年目</t>
    <rPh sb="1" eb="3">
      <t>ネンメ</t>
    </rPh>
    <phoneticPr fontId="1"/>
  </si>
  <si>
    <t>１０年目</t>
    <rPh sb="2" eb="4">
      <t>ネンメ</t>
    </rPh>
    <phoneticPr fontId="1"/>
  </si>
  <si>
    <t>１１年目</t>
    <rPh sb="2" eb="4">
      <t>ネンメ</t>
    </rPh>
    <phoneticPr fontId="1"/>
  </si>
  <si>
    <t>１２年目</t>
    <rPh sb="2" eb="4">
      <t>ネンメ</t>
    </rPh>
    <phoneticPr fontId="1"/>
  </si>
  <si>
    <t>１３年目</t>
    <rPh sb="2" eb="4">
      <t>ネンメ</t>
    </rPh>
    <phoneticPr fontId="1"/>
  </si>
  <si>
    <t>１４年目</t>
    <rPh sb="2" eb="4">
      <t>ネンメ</t>
    </rPh>
    <phoneticPr fontId="1"/>
  </si>
  <si>
    <t>１５年目</t>
    <rPh sb="2" eb="4">
      <t>ネンメ</t>
    </rPh>
    <phoneticPr fontId="1"/>
  </si>
  <si>
    <t>１６年目</t>
    <rPh sb="2" eb="4">
      <t>ネンメ</t>
    </rPh>
    <phoneticPr fontId="1"/>
  </si>
  <si>
    <t>１７年目</t>
    <rPh sb="2" eb="4">
      <t>ネンメ</t>
    </rPh>
    <phoneticPr fontId="1"/>
  </si>
  <si>
    <t>1-(A)/2</t>
  </si>
  <si>
    <r>
      <rPr>
        <sz val="10"/>
        <color auto="1"/>
        <rFont val="ＭＳ Ｐゴシック"/>
      </rPr>
      <t>減価残存</t>
    </r>
    <r>
      <rPr>
        <sz val="11"/>
        <color auto="1"/>
        <rFont val="ＭＳ Ｐゴシック"/>
      </rPr>
      <t>率
（Ｂ）</t>
    </r>
    <rPh sb="0" eb="2">
      <t>ゲンカ</t>
    </rPh>
    <rPh sb="2" eb="5">
      <t>ザンゾンリツ</t>
    </rPh>
    <phoneticPr fontId="1"/>
  </si>
  <si>
    <t>価格
（C）</t>
    <rPh sb="0" eb="2">
      <t>カカク</t>
    </rPh>
    <phoneticPr fontId="1"/>
  </si>
  <si>
    <t>取得価格×(B)</t>
    <rPh sb="0" eb="2">
      <t>シュトク</t>
    </rPh>
    <rPh sb="2" eb="4">
      <t>カカク</t>
    </rPh>
    <phoneticPr fontId="1"/>
  </si>
  <si>
    <t>減価率17年
（Ａ）</t>
    <rPh sb="0" eb="2">
      <t>ゲンカ</t>
    </rPh>
    <rPh sb="2" eb="3">
      <t>リツ</t>
    </rPh>
    <rPh sb="5" eb="6">
      <t>ネン</t>
    </rPh>
    <phoneticPr fontId="1"/>
  </si>
  <si>
    <t>1-(A)</t>
  </si>
  <si>
    <t>フェンス工事</t>
    <rPh sb="4" eb="6">
      <t>コウジ</t>
    </rPh>
    <phoneticPr fontId="1"/>
  </si>
  <si>
    <t>令和</t>
    <rPh sb="0" eb="1">
      <t>レイ</t>
    </rPh>
    <rPh sb="1" eb="2">
      <t>ワ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</si>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</sst>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1"/>
      <color indexed="17"/>
      <name val="ＭＳ Ｐゴシック"/>
      <family val="3"/>
    </font>
    <font>
      <sz val="10"/>
      <color indexed="17"/>
      <name val="ＭＳ Ｐゴシック"/>
      <family val="3"/>
    </font>
    <font>
      <sz val="14"/>
      <color auto="1"/>
      <name val="ＭＳ Ｐゴシック"/>
      <family val="3"/>
    </font>
    <font>
      <sz val="12"/>
      <color indexed="17"/>
      <name val="ＭＳ Ｐゴシック"/>
      <family val="3"/>
    </font>
    <font>
      <b/>
      <sz val="14"/>
      <color indexed="17"/>
      <name val="ＭＳ Ｐゴシック"/>
      <family val="3"/>
    </font>
    <font>
      <sz val="9"/>
      <color indexed="17"/>
      <name val="ＭＳ Ｐゴシック"/>
      <family val="3"/>
    </font>
    <font>
      <b/>
      <sz val="14"/>
      <color auto="1"/>
      <name val="ＭＳ Ｐゴシック"/>
      <family val="3"/>
    </font>
    <font>
      <b/>
      <sz val="16"/>
      <color indexed="17"/>
      <name val="ＭＳ Ｐゴシック"/>
      <family val="3"/>
    </font>
    <font>
      <sz val="12"/>
      <color auto="1"/>
      <name val="ＭＳ Ｐゴシック"/>
      <family val="3"/>
    </font>
    <font>
      <b/>
      <sz val="11"/>
      <color rgb="FFFF0000"/>
      <name val="ＭＳ Ｐゴシック"/>
      <family val="3"/>
    </font>
    <font>
      <sz val="18"/>
      <color indexed="17"/>
      <name val="ＭＳ Ｐゴシック"/>
      <family val="3"/>
    </font>
    <font>
      <sz val="9"/>
      <color indexed="17"/>
      <name val="ＭＳ Ｐ明朝"/>
      <family val="1"/>
    </font>
    <font>
      <sz val="12"/>
      <color indexed="17"/>
      <name val="ＭＳ Ｐ明朝"/>
      <family val="1"/>
    </font>
    <font>
      <sz val="10"/>
      <color indexed="17"/>
      <name val="ＭＳ Ｐ明朝"/>
      <family val="1"/>
    </font>
    <font>
      <sz val="11"/>
      <color indexed="17"/>
      <name val="ＭＳ Ｐ明朝"/>
      <family val="1"/>
    </font>
    <font>
      <sz val="9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dashed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ashed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/>
      <top/>
      <bottom style="thin">
        <color indexed="17"/>
      </bottom>
      <diagonal/>
    </border>
    <border>
      <left style="dashed">
        <color indexed="17"/>
      </left>
      <right style="dashed">
        <color indexed="17"/>
      </right>
      <top style="thin">
        <color indexed="17"/>
      </top>
      <bottom style="thin">
        <color indexed="17"/>
      </bottom>
      <diagonal/>
    </border>
    <border>
      <left style="dashed">
        <color indexed="17"/>
      </left>
      <right style="dashed">
        <color indexed="17"/>
      </right>
      <top style="thin">
        <color indexed="17"/>
      </top>
      <bottom style="medium">
        <color indexed="17"/>
      </bottom>
      <diagonal/>
    </border>
    <border>
      <left style="dashed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dashed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medium">
        <color rgb="FF008000"/>
      </right>
      <top/>
      <bottom/>
      <diagonal/>
    </border>
    <border>
      <left/>
      <right style="medium">
        <color rgb="FF008000"/>
      </right>
      <top/>
      <bottom style="medium">
        <color indexed="17"/>
      </bottom>
      <diagonal/>
    </border>
    <border>
      <left/>
      <right/>
      <top style="thin">
        <color indexed="17"/>
      </top>
      <bottom/>
      <diagonal/>
    </border>
    <border>
      <left style="medium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indexed="17"/>
      </left>
      <right/>
      <top/>
      <bottom/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/>
      <bottom/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176" fontId="0" fillId="0" borderId="0" xfId="0" applyNumberFormat="1" applyProtection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5" fillId="0" borderId="1" xfId="0" applyFont="1" applyBorder="1" applyAlignment="1" applyProtection="1"/>
    <xf numFmtId="0" fontId="3" fillId="0" borderId="2" xfId="0" applyFont="1" applyBorder="1" applyAlignment="1" applyProtection="1">
      <alignment horizontal="center" vertical="distributed" textRotation="255"/>
    </xf>
    <xf numFmtId="0" fontId="3" fillId="0" borderId="3" xfId="0" applyFont="1" applyBorder="1" applyAlignment="1" applyProtection="1">
      <alignment horizontal="center" vertical="distributed" textRotation="255"/>
    </xf>
    <xf numFmtId="49" fontId="6" fillId="0" borderId="4" xfId="0" applyNumberFormat="1" applyFont="1" applyBorder="1" applyAlignment="1" applyProtection="1">
      <alignment horizontal="center" vertical="center"/>
    </xf>
    <xf numFmtId="49" fontId="6" fillId="0" borderId="5" xfId="0" applyNumberFormat="1" applyFont="1" applyBorder="1" applyAlignment="1" applyProtection="1">
      <alignment horizontal="center" vertical="center"/>
    </xf>
    <xf numFmtId="49" fontId="6" fillId="0" borderId="6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top" textRotation="255"/>
    </xf>
    <xf numFmtId="0" fontId="8" fillId="0" borderId="9" xfId="0" applyFont="1" applyBorder="1" applyAlignment="1" applyProtection="1">
      <alignment horizontal="center" vertical="top" textRotation="255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</xf>
    <xf numFmtId="0" fontId="0" fillId="0" borderId="14" xfId="0" applyFont="1" applyBorder="1" applyAlignment="1" applyProtection="1">
      <alignment horizontal="center" vertical="center" shrinkToFit="1"/>
      <protection locked="0"/>
    </xf>
    <xf numFmtId="0" fontId="0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0" fillId="0" borderId="18" xfId="0" applyFont="1" applyBorder="1" applyAlignment="1" applyProtection="1">
      <alignment horizontal="center" vertical="center" shrinkToFit="1"/>
      <protection locked="0"/>
    </xf>
    <xf numFmtId="0" fontId="0" fillId="0" borderId="19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</xf>
    <xf numFmtId="0" fontId="0" fillId="0" borderId="18" xfId="0" applyFont="1" applyBorder="1" applyAlignment="1" applyProtection="1">
      <alignment vertical="center" shrinkToFit="1"/>
      <protection locked="0"/>
    </xf>
    <xf numFmtId="0" fontId="0" fillId="0" borderId="19" xfId="0" applyFont="1" applyBorder="1" applyAlignment="1" applyProtection="1">
      <alignment vertical="center" shrinkToFit="1"/>
      <protection locked="0"/>
    </xf>
    <xf numFmtId="0" fontId="0" fillId="0" borderId="20" xfId="0" applyFont="1" applyBorder="1" applyAlignment="1" applyProtection="1">
      <alignment vertical="center" shrinkToFit="1"/>
      <protection locked="0"/>
    </xf>
    <xf numFmtId="0" fontId="0" fillId="0" borderId="21" xfId="0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 shrinkToFit="1"/>
    </xf>
    <xf numFmtId="0" fontId="6" fillId="0" borderId="23" xfId="0" applyFont="1" applyBorder="1" applyAlignment="1" applyProtection="1">
      <alignment horizontal="center" vertical="center" shrinkToFit="1"/>
    </xf>
    <xf numFmtId="49" fontId="6" fillId="0" borderId="10" xfId="0" applyNumberFormat="1" applyFont="1" applyBorder="1" applyAlignment="1" applyProtection="1">
      <alignment horizontal="center" vertical="center"/>
    </xf>
    <xf numFmtId="49" fontId="6" fillId="0" borderId="11" xfId="0" applyNumberFormat="1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left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Protection="1"/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left" vertical="center" shrinkToFit="1"/>
      <protection locked="0"/>
    </xf>
    <xf numFmtId="0" fontId="11" fillId="0" borderId="17" xfId="0" applyFont="1" applyBorder="1" applyAlignment="1" applyProtection="1">
      <alignment horizontal="left" vertical="center" shrinkToFit="1"/>
      <protection locked="0"/>
    </xf>
    <xf numFmtId="0" fontId="6" fillId="0" borderId="2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left" vertical="center" shrinkToFit="1"/>
      <protection locked="0"/>
    </xf>
    <xf numFmtId="0" fontId="11" fillId="0" borderId="23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3" fillId="0" borderId="28" xfId="0" applyFont="1" applyBorder="1" applyAlignment="1" applyProtection="1">
      <alignment horizontal="center" vertical="center" textRotation="255"/>
    </xf>
    <xf numFmtId="0" fontId="3" fillId="0" borderId="13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0" fillId="0" borderId="29" xfId="0" applyFont="1" applyBorder="1" applyAlignment="1" applyProtection="1">
      <alignment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textRotation="255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0" fillId="0" borderId="32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right" vertical="top"/>
    </xf>
    <xf numFmtId="176" fontId="0" fillId="0" borderId="34" xfId="0" applyNumberFormat="1" applyBorder="1" applyAlignment="1" applyProtection="1">
      <alignment horizontal="right" shrinkToFit="1"/>
      <protection locked="0"/>
    </xf>
    <xf numFmtId="176" fontId="0" fillId="0" borderId="24" xfId="0" applyNumberFormat="1" applyBorder="1" applyAlignment="1" applyProtection="1">
      <alignment horizontal="right" shrinkToFit="1"/>
      <protection locked="0"/>
    </xf>
    <xf numFmtId="176" fontId="0" fillId="0" borderId="13" xfId="0" applyNumberFormat="1" applyBorder="1" applyAlignment="1" applyProtection="1">
      <alignment horizontal="right" shrinkToFit="1"/>
      <protection locked="0"/>
    </xf>
    <xf numFmtId="176" fontId="0" fillId="0" borderId="24" xfId="0" applyNumberFormat="1" applyBorder="1" applyAlignment="1" applyProtection="1">
      <alignment horizontal="center" shrinkToFit="1"/>
      <protection locked="0"/>
    </xf>
    <xf numFmtId="176" fontId="0" fillId="0" borderId="10" xfId="0" applyNumberFormat="1" applyBorder="1" applyAlignment="1" applyProtection="1">
      <alignment horizontal="center" shrinkToFit="1"/>
      <protection locked="0"/>
    </xf>
    <xf numFmtId="176" fontId="0" fillId="0" borderId="11" xfId="0" applyNumberFormat="1" applyBorder="1" applyAlignment="1" applyProtection="1">
      <alignment horizontal="center" shrinkToFit="1"/>
      <protection locked="0"/>
    </xf>
    <xf numFmtId="176" fontId="0" fillId="0" borderId="32" xfId="0" applyNumberFormat="1" applyBorder="1" applyAlignment="1" applyProtection="1">
      <alignment horizontal="right" shrinkToFit="1"/>
      <protection locked="0"/>
    </xf>
    <xf numFmtId="0" fontId="13" fillId="0" borderId="0" xfId="0" applyFont="1" applyAlignment="1" applyProtection="1">
      <alignment vertical="center"/>
    </xf>
    <xf numFmtId="0" fontId="3" fillId="0" borderId="35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vertical="center"/>
      <protection locked="0"/>
    </xf>
    <xf numFmtId="0" fontId="0" fillId="0" borderId="36" xfId="0" applyFont="1" applyBorder="1" applyAlignment="1" applyProtection="1">
      <alignment vertical="center"/>
      <protection locked="0"/>
    </xf>
    <xf numFmtId="176" fontId="0" fillId="0" borderId="37" xfId="0" applyNumberFormat="1" applyBorder="1" applyAlignment="1" applyProtection="1">
      <alignment horizontal="right" shrinkToFit="1"/>
      <protection locked="0"/>
    </xf>
    <xf numFmtId="176" fontId="0" fillId="0" borderId="25" xfId="0" applyNumberFormat="1" applyBorder="1" applyAlignment="1" applyProtection="1">
      <alignment horizontal="right" shrinkToFit="1"/>
      <protection locked="0"/>
    </xf>
    <xf numFmtId="176" fontId="0" fillId="0" borderId="17" xfId="0" applyNumberFormat="1" applyBorder="1" applyAlignment="1" applyProtection="1">
      <alignment horizontal="right" shrinkToFit="1"/>
      <protection locked="0"/>
    </xf>
    <xf numFmtId="176" fontId="0" fillId="0" borderId="25" xfId="0" applyNumberFormat="1" applyBorder="1" applyAlignment="1" applyProtection="1">
      <alignment horizontal="center" shrinkToFit="1"/>
      <protection locked="0"/>
    </xf>
    <xf numFmtId="176" fontId="0" fillId="0" borderId="1" xfId="0" applyNumberFormat="1" applyBorder="1" applyAlignment="1" applyProtection="1">
      <alignment horizontal="right" shrinkToFit="1"/>
      <protection locked="0"/>
    </xf>
    <xf numFmtId="0" fontId="3" fillId="0" borderId="38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</xf>
    <xf numFmtId="176" fontId="0" fillId="0" borderId="42" xfId="0" applyNumberFormat="1" applyBorder="1" applyAlignment="1" applyProtection="1">
      <alignment horizontal="right" shrinkToFit="1"/>
      <protection locked="0"/>
    </xf>
    <xf numFmtId="176" fontId="0" fillId="0" borderId="26" xfId="0" applyNumberFormat="1" applyBorder="1" applyAlignment="1" applyProtection="1">
      <alignment horizontal="right" shrinkToFit="1"/>
      <protection locked="0"/>
    </xf>
    <xf numFmtId="176" fontId="0" fillId="0" borderId="23" xfId="0" applyNumberFormat="1" applyBorder="1" applyAlignment="1" applyProtection="1">
      <alignment horizontal="right" shrinkToFit="1"/>
      <protection locked="0"/>
    </xf>
    <xf numFmtId="176" fontId="0" fillId="0" borderId="26" xfId="0" applyNumberFormat="1" applyBorder="1" applyAlignment="1" applyProtection="1">
      <alignment horizontal="center" shrinkToFit="1"/>
      <protection locked="0"/>
    </xf>
    <xf numFmtId="176" fontId="0" fillId="0" borderId="43" xfId="0" applyNumberFormat="1" applyBorder="1" applyAlignment="1" applyProtection="1">
      <alignment horizontal="right" shrinkToFit="1"/>
      <protection locked="0"/>
    </xf>
    <xf numFmtId="0" fontId="3" fillId="0" borderId="44" xfId="0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center" vertical="center"/>
      <protection locked="0"/>
    </xf>
    <xf numFmtId="0" fontId="0" fillId="0" borderId="4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textRotation="255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center" vertical="center"/>
    </xf>
    <xf numFmtId="0" fontId="14" fillId="0" borderId="28" xfId="0" applyFont="1" applyFill="1" applyBorder="1" applyAlignment="1" applyProtection="1">
      <alignment horizontal="center" vertical="center" textRotation="255" wrapText="1"/>
    </xf>
    <xf numFmtId="0" fontId="14" fillId="0" borderId="9" xfId="0" applyFont="1" applyFill="1" applyBorder="1" applyAlignment="1" applyProtection="1">
      <alignment horizontal="center" vertical="center" textRotation="255" wrapText="1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25" xfId="0" applyFont="1" applyFill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 applyProtection="1">
      <alignment horizontal="center" vertical="center"/>
    </xf>
    <xf numFmtId="0" fontId="15" fillId="0" borderId="28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wrapText="1"/>
    </xf>
    <xf numFmtId="176" fontId="0" fillId="0" borderId="10" xfId="0" applyNumberFormat="1" applyBorder="1" applyAlignment="1" applyProtection="1">
      <alignment horizontal="right" shrinkToFit="1"/>
      <protection locked="0"/>
    </xf>
    <xf numFmtId="176" fontId="0" fillId="0" borderId="11" xfId="0" applyNumberFormat="1" applyBorder="1" applyAlignment="1" applyProtection="1">
      <alignment horizontal="right" shrinkToFit="1"/>
      <protection locked="0"/>
    </xf>
    <xf numFmtId="0" fontId="16" fillId="0" borderId="13" xfId="0" applyFont="1" applyFill="1" applyBorder="1" applyAlignment="1" applyProtection="1">
      <alignment horizontal="center" vertical="justify" wrapText="1"/>
    </xf>
    <xf numFmtId="0" fontId="17" fillId="0" borderId="10" xfId="0" applyFont="1" applyFill="1" applyBorder="1" applyAlignment="1" applyProtection="1">
      <alignment horizontal="center" vertical="center"/>
    </xf>
    <xf numFmtId="12" fontId="11" fillId="0" borderId="28" xfId="0" applyNumberFormat="1" applyFont="1" applyFill="1" applyBorder="1" applyAlignment="1" applyProtection="1">
      <alignment horizontal="center" shrinkToFit="1"/>
      <protection locked="0"/>
    </xf>
    <xf numFmtId="12" fontId="11" fillId="0" borderId="10" xfId="0" applyNumberFormat="1" applyFont="1" applyFill="1" applyBorder="1" applyAlignment="1" applyProtection="1">
      <alignment horizontal="center" shrinkToFit="1"/>
      <protection locked="0"/>
    </xf>
    <xf numFmtId="0" fontId="16" fillId="0" borderId="23" xfId="0" applyFont="1" applyFill="1" applyBorder="1" applyAlignment="1" applyProtection="1">
      <alignment horizontal="center" vertical="justify" wrapText="1"/>
    </xf>
    <xf numFmtId="0" fontId="14" fillId="0" borderId="17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shrinkToFit="1"/>
      <protection locked="0"/>
    </xf>
    <xf numFmtId="0" fontId="11" fillId="0" borderId="26" xfId="0" applyFont="1" applyFill="1" applyBorder="1" applyAlignment="1" applyProtection="1">
      <alignment horizontal="center" shrinkToFit="1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15" fillId="0" borderId="47" xfId="0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/>
    </xf>
    <xf numFmtId="0" fontId="15" fillId="0" borderId="41" xfId="0" applyFont="1" applyFill="1" applyBorder="1" applyAlignment="1" applyProtection="1">
      <alignment horizontal="center" vertical="center"/>
    </xf>
    <xf numFmtId="0" fontId="15" fillId="0" borderId="23" xfId="0" applyFont="1" applyFill="1" applyBorder="1" applyAlignment="1" applyProtection="1">
      <alignment horizontal="center" vertical="center"/>
    </xf>
    <xf numFmtId="176" fontId="0" fillId="0" borderId="48" xfId="0" applyNumberFormat="1" applyBorder="1" applyAlignment="1" applyProtection="1">
      <alignment horizontal="right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6" fillId="0" borderId="47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49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</xf>
    <xf numFmtId="0" fontId="11" fillId="0" borderId="50" xfId="0" applyFont="1" applyBorder="1" applyAlignment="1" applyProtection="1">
      <alignment horizontal="center" vertical="center" shrinkToFit="1"/>
      <protection locked="0"/>
    </xf>
    <xf numFmtId="0" fontId="18" fillId="0" borderId="16" xfId="0" applyFont="1" applyBorder="1" applyAlignment="1" applyProtection="1">
      <alignment horizontal="center"/>
      <protection locked="0"/>
    </xf>
    <xf numFmtId="0" fontId="18" fillId="0" borderId="17" xfId="0" applyFont="1" applyBorder="1" applyAlignment="1" applyProtection="1">
      <alignment horizontal="center"/>
      <protection locked="0"/>
    </xf>
    <xf numFmtId="0" fontId="18" fillId="0" borderId="50" xfId="0" applyFont="1" applyBorder="1" applyAlignment="1" applyProtection="1">
      <alignment horizontal="center"/>
      <protection locked="0"/>
    </xf>
    <xf numFmtId="0" fontId="8" fillId="0" borderId="51" xfId="0" applyFont="1" applyBorder="1" applyAlignment="1" applyProtection="1">
      <alignment horizontal="center"/>
      <protection locked="0"/>
    </xf>
    <xf numFmtId="0" fontId="8" fillId="0" borderId="52" xfId="0" applyFont="1" applyBorder="1" applyAlignment="1" applyProtection="1">
      <alignment horizontal="center"/>
      <protection locked="0"/>
    </xf>
    <xf numFmtId="0" fontId="8" fillId="0" borderId="53" xfId="0" applyFont="1" applyBorder="1" applyAlignment="1" applyProtection="1">
      <alignment horizontal="center"/>
      <protection locked="0"/>
    </xf>
    <xf numFmtId="0" fontId="6" fillId="0" borderId="54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11" fillId="0" borderId="55" xfId="0" applyFont="1" applyBorder="1" applyAlignment="1" applyProtection="1">
      <alignment horizontal="center" vertical="center" shrinkToFit="1"/>
      <protection locked="0"/>
    </xf>
    <xf numFmtId="0" fontId="11" fillId="0" borderId="53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Protection="1"/>
    <xf numFmtId="0" fontId="3" fillId="0" borderId="4" xfId="0" applyFont="1" applyBorder="1" applyAlignment="1" applyProtection="1">
      <alignment horizontal="center" vertical="top" textRotation="255"/>
    </xf>
    <xf numFmtId="0" fontId="0" fillId="0" borderId="0" xfId="0" applyAlignment="1" applyProtection="1">
      <alignment horizontal="center" wrapText="1" shrinkToFit="1"/>
    </xf>
    <xf numFmtId="176" fontId="0" fillId="0" borderId="0" xfId="0" applyNumberFormat="1" applyAlignment="1" applyProtection="1">
      <alignment horizontal="center" wrapText="1"/>
    </xf>
    <xf numFmtId="176" fontId="0" fillId="2" borderId="56" xfId="0" applyNumberFormat="1" applyFill="1" applyBorder="1" applyProtection="1"/>
    <xf numFmtId="176" fontId="0" fillId="2" borderId="57" xfId="0" applyNumberFormat="1" applyFill="1" applyBorder="1" applyProtection="1"/>
    <xf numFmtId="0" fontId="8" fillId="0" borderId="16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50" xfId="0" applyFont="1" applyBorder="1" applyAlignment="1" applyProtection="1">
      <alignment horizontal="center"/>
      <protection locked="0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13</xdr:col>
      <xdr:colOff>0</xdr:colOff>
      <xdr:row>25</xdr:row>
      <xdr:rowOff>238125</xdr:rowOff>
    </xdr:from>
    <xdr:to xmlns:xdr="http://schemas.openxmlformats.org/drawingml/2006/spreadsheetDrawing">
      <xdr:col>16</xdr:col>
      <xdr:colOff>0</xdr:colOff>
      <xdr:row>26</xdr:row>
      <xdr:rowOff>304800</xdr:rowOff>
    </xdr:to>
    <xdr:sp macro="" textlink="">
      <xdr:nvSpPr>
        <xdr:cNvPr id="13382" name="Line 1"/>
        <xdr:cNvSpPr>
          <a:spLocks noChangeShapeType="1"/>
        </xdr:cNvSpPr>
      </xdr:nvSpPr>
      <xdr:spPr>
        <a:xfrm flipV="1">
          <a:off x="4057650" y="7153910"/>
          <a:ext cx="685800" cy="3454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a14:legacySpreadsheetColorIndex="17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0</xdr:colOff>
      <xdr:row>26</xdr:row>
      <xdr:rowOff>9525</xdr:rowOff>
    </xdr:from>
    <xdr:to xmlns:xdr="http://schemas.openxmlformats.org/drawingml/2006/spreadsheetDrawing">
      <xdr:col>21</xdr:col>
      <xdr:colOff>9525</xdr:colOff>
      <xdr:row>27</xdr:row>
      <xdr:rowOff>0</xdr:rowOff>
    </xdr:to>
    <xdr:sp macro="" textlink="">
      <xdr:nvSpPr>
        <xdr:cNvPr id="13383" name="Line 3"/>
        <xdr:cNvSpPr>
          <a:spLocks noChangeShapeType="1"/>
        </xdr:cNvSpPr>
      </xdr:nvSpPr>
      <xdr:spPr>
        <a:xfrm flipV="1">
          <a:off x="5915025" y="7204075"/>
          <a:ext cx="64770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a14:legacySpreadsheetColorIndex="17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19050</xdr:colOff>
      <xdr:row>26</xdr:row>
      <xdr:rowOff>0</xdr:rowOff>
    </xdr:from>
    <xdr:to xmlns:xdr="http://schemas.openxmlformats.org/drawingml/2006/spreadsheetDrawing">
      <xdr:col>24</xdr:col>
      <xdr:colOff>19050</xdr:colOff>
      <xdr:row>26</xdr:row>
      <xdr:rowOff>295275</xdr:rowOff>
    </xdr:to>
    <xdr:sp macro="" textlink="">
      <xdr:nvSpPr>
        <xdr:cNvPr id="13384" name="Line 4"/>
        <xdr:cNvSpPr>
          <a:spLocks noChangeShapeType="1"/>
        </xdr:cNvSpPr>
      </xdr:nvSpPr>
      <xdr:spPr>
        <a:xfrm flipV="1">
          <a:off x="7648575" y="7194550"/>
          <a:ext cx="62865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a14:legacySpreadsheetColorIndex="17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8</xdr:row>
      <xdr:rowOff>28575</xdr:rowOff>
    </xdr:from>
    <xdr:to xmlns:xdr="http://schemas.openxmlformats.org/drawingml/2006/spreadsheetDrawing">
      <xdr:col>18</xdr:col>
      <xdr:colOff>161925</xdr:colOff>
      <xdr:row>8</xdr:row>
      <xdr:rowOff>257175</xdr:rowOff>
    </xdr:to>
    <xdr:sp macro="" textlink="">
      <xdr:nvSpPr>
        <xdr:cNvPr id="5" name="フローチャート: 処理 4"/>
        <xdr:cNvSpPr/>
      </xdr:nvSpPr>
      <xdr:spPr>
        <a:xfrm>
          <a:off x="4800600" y="2205355"/>
          <a:ext cx="1000125" cy="22860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当初の取得額</a:t>
          </a:r>
        </a:p>
      </xdr:txBody>
    </xdr:sp>
    <xdr:clientData/>
  </xdr:twoCellAnchor>
  <xdr:twoCellAnchor>
    <xdr:from xmlns:xdr="http://schemas.openxmlformats.org/drawingml/2006/spreadsheetDrawing">
      <xdr:col>19</xdr:col>
      <xdr:colOff>66675</xdr:colOff>
      <xdr:row>8</xdr:row>
      <xdr:rowOff>38100</xdr:rowOff>
    </xdr:from>
    <xdr:to xmlns:xdr="http://schemas.openxmlformats.org/drawingml/2006/spreadsheetDrawing">
      <xdr:col>20</xdr:col>
      <xdr:colOff>285750</xdr:colOff>
      <xdr:row>8</xdr:row>
      <xdr:rowOff>210185</xdr:rowOff>
    </xdr:to>
    <xdr:sp macro="" textlink="">
      <xdr:nvSpPr>
        <xdr:cNvPr id="6" name="フローチャート: 処理 5"/>
        <xdr:cNvSpPr/>
      </xdr:nvSpPr>
      <xdr:spPr>
        <a:xfrm>
          <a:off x="5981700" y="2214880"/>
          <a:ext cx="504825" cy="172085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定数</a:t>
          </a:r>
        </a:p>
      </xdr:txBody>
    </xdr:sp>
    <xdr:clientData/>
  </xdr:twoCellAnchor>
  <xdr:twoCellAnchor>
    <xdr:from xmlns:xdr="http://schemas.openxmlformats.org/drawingml/2006/spreadsheetDrawing">
      <xdr:col>21</xdr:col>
      <xdr:colOff>66040</xdr:colOff>
      <xdr:row>8</xdr:row>
      <xdr:rowOff>28575</xdr:rowOff>
    </xdr:from>
    <xdr:to xmlns:xdr="http://schemas.openxmlformats.org/drawingml/2006/spreadsheetDrawing">
      <xdr:col>23</xdr:col>
      <xdr:colOff>76200</xdr:colOff>
      <xdr:row>8</xdr:row>
      <xdr:rowOff>257175</xdr:rowOff>
    </xdr:to>
    <xdr:sp macro="" textlink="">
      <xdr:nvSpPr>
        <xdr:cNvPr id="7" name="フローチャート: 処理 6"/>
        <xdr:cNvSpPr/>
      </xdr:nvSpPr>
      <xdr:spPr>
        <a:xfrm>
          <a:off x="6619240" y="2205355"/>
          <a:ext cx="1400810" cy="22860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前年の価格（ハ）</a:t>
          </a:r>
          <a:r>
            <a:rPr kumimoji="1" lang="en-US" altLang="ja-JP" sz="1000">
              <a:solidFill>
                <a:srgbClr val="FF0000"/>
              </a:solidFill>
            </a:rPr>
            <a:t>×</a:t>
          </a:r>
          <a:r>
            <a:rPr kumimoji="1" lang="ja-JP" altLang="en-US" sz="1000">
              <a:solidFill>
                <a:srgbClr val="FF0000"/>
              </a:solidFill>
            </a:rPr>
            <a:t>（ロ）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13</xdr:col>
      <xdr:colOff>0</xdr:colOff>
      <xdr:row>25</xdr:row>
      <xdr:rowOff>238125</xdr:rowOff>
    </xdr:from>
    <xdr:to xmlns:xdr="http://schemas.openxmlformats.org/drawingml/2006/spreadsheetDrawing">
      <xdr:col>16</xdr:col>
      <xdr:colOff>0</xdr:colOff>
      <xdr:row>26</xdr:row>
      <xdr:rowOff>304800</xdr:rowOff>
    </xdr:to>
    <xdr:sp macro="" textlink="">
      <xdr:nvSpPr>
        <xdr:cNvPr id="12360" name="Line 1"/>
        <xdr:cNvSpPr>
          <a:spLocks noChangeShapeType="1"/>
        </xdr:cNvSpPr>
      </xdr:nvSpPr>
      <xdr:spPr>
        <a:xfrm flipV="1">
          <a:off x="4057650" y="7153910"/>
          <a:ext cx="685800" cy="3454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a14:legacySpreadsheetColorIndex="17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0</xdr:colOff>
      <xdr:row>26</xdr:row>
      <xdr:rowOff>9525</xdr:rowOff>
    </xdr:from>
    <xdr:to xmlns:xdr="http://schemas.openxmlformats.org/drawingml/2006/spreadsheetDrawing">
      <xdr:col>21</xdr:col>
      <xdr:colOff>9525</xdr:colOff>
      <xdr:row>27</xdr:row>
      <xdr:rowOff>0</xdr:rowOff>
    </xdr:to>
    <xdr:sp macro="" textlink="">
      <xdr:nvSpPr>
        <xdr:cNvPr id="12361" name="Line 3"/>
        <xdr:cNvSpPr>
          <a:spLocks noChangeShapeType="1"/>
        </xdr:cNvSpPr>
      </xdr:nvSpPr>
      <xdr:spPr>
        <a:xfrm flipV="1">
          <a:off x="5915025" y="7204075"/>
          <a:ext cx="64770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a14:legacySpreadsheetColorIndex="17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19050</xdr:colOff>
      <xdr:row>26</xdr:row>
      <xdr:rowOff>0</xdr:rowOff>
    </xdr:from>
    <xdr:to xmlns:xdr="http://schemas.openxmlformats.org/drawingml/2006/spreadsheetDrawing">
      <xdr:col>24</xdr:col>
      <xdr:colOff>19050</xdr:colOff>
      <xdr:row>26</xdr:row>
      <xdr:rowOff>295275</xdr:rowOff>
    </xdr:to>
    <xdr:sp macro="" textlink="">
      <xdr:nvSpPr>
        <xdr:cNvPr id="12362" name="Line 4"/>
        <xdr:cNvSpPr>
          <a:spLocks noChangeShapeType="1"/>
        </xdr:cNvSpPr>
      </xdr:nvSpPr>
      <xdr:spPr>
        <a:xfrm flipV="1">
          <a:off x="7648575" y="7194550"/>
          <a:ext cx="62865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a14:legacySpreadsheetColorIndex="17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8</xdr:row>
      <xdr:rowOff>48260</xdr:rowOff>
    </xdr:from>
    <xdr:to xmlns:xdr="http://schemas.openxmlformats.org/drawingml/2006/spreadsheetDrawing">
      <xdr:col>20</xdr:col>
      <xdr:colOff>276225</xdr:colOff>
      <xdr:row>8</xdr:row>
      <xdr:rowOff>218440</xdr:rowOff>
    </xdr:to>
    <xdr:sp macro="" textlink="">
      <xdr:nvSpPr>
        <xdr:cNvPr id="6" name="フローチャート: 処理 5"/>
        <xdr:cNvSpPr/>
      </xdr:nvSpPr>
      <xdr:spPr>
        <a:xfrm>
          <a:off x="5972175" y="2225040"/>
          <a:ext cx="504825" cy="17018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定数</a:t>
          </a:r>
        </a:p>
      </xdr:txBody>
    </xdr:sp>
    <xdr:clientData/>
  </xdr:twoCellAnchor>
  <xdr:twoCellAnchor>
    <xdr:from xmlns:xdr="http://schemas.openxmlformats.org/drawingml/2006/spreadsheetDrawing">
      <xdr:col>21</xdr:col>
      <xdr:colOff>66040</xdr:colOff>
      <xdr:row>8</xdr:row>
      <xdr:rowOff>38100</xdr:rowOff>
    </xdr:from>
    <xdr:to xmlns:xdr="http://schemas.openxmlformats.org/drawingml/2006/spreadsheetDrawing">
      <xdr:col>21</xdr:col>
      <xdr:colOff>1010285</xdr:colOff>
      <xdr:row>8</xdr:row>
      <xdr:rowOff>248285</xdr:rowOff>
    </xdr:to>
    <xdr:sp macro="" textlink="">
      <xdr:nvSpPr>
        <xdr:cNvPr id="7" name="フローチャート: 処理 6"/>
        <xdr:cNvSpPr/>
      </xdr:nvSpPr>
      <xdr:spPr>
        <a:xfrm>
          <a:off x="6619240" y="2214880"/>
          <a:ext cx="944245" cy="210185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（イ）</a:t>
          </a:r>
          <a:r>
            <a:rPr kumimoji="1" lang="en-US" altLang="ja-JP" sz="1100">
              <a:solidFill>
                <a:srgbClr val="FF0000"/>
              </a:solidFill>
            </a:rPr>
            <a:t>×</a:t>
          </a:r>
          <a:r>
            <a:rPr kumimoji="1" lang="ja-JP" altLang="en-US" sz="1100">
              <a:solidFill>
                <a:srgbClr val="FF0000"/>
              </a:solidFill>
            </a:rPr>
            <a:t>（ロ）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13</xdr:col>
      <xdr:colOff>0</xdr:colOff>
      <xdr:row>25</xdr:row>
      <xdr:rowOff>238125</xdr:rowOff>
    </xdr:from>
    <xdr:to xmlns:xdr="http://schemas.openxmlformats.org/drawingml/2006/spreadsheetDrawing">
      <xdr:col>16</xdr:col>
      <xdr:colOff>0</xdr:colOff>
      <xdr:row>26</xdr:row>
      <xdr:rowOff>304800</xdr:rowOff>
    </xdr:to>
    <xdr:sp macro="" textlink="">
      <xdr:nvSpPr>
        <xdr:cNvPr id="7317" name="Line 1"/>
        <xdr:cNvSpPr>
          <a:spLocks noChangeShapeType="1"/>
        </xdr:cNvSpPr>
      </xdr:nvSpPr>
      <xdr:spPr>
        <a:xfrm flipV="1">
          <a:off x="4057650" y="7153910"/>
          <a:ext cx="685800" cy="3454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a14:legacySpreadsheetColorIndex="17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0</xdr:colOff>
      <xdr:row>26</xdr:row>
      <xdr:rowOff>9525</xdr:rowOff>
    </xdr:from>
    <xdr:to xmlns:xdr="http://schemas.openxmlformats.org/drawingml/2006/spreadsheetDrawing">
      <xdr:col>21</xdr:col>
      <xdr:colOff>9525</xdr:colOff>
      <xdr:row>27</xdr:row>
      <xdr:rowOff>0</xdr:rowOff>
    </xdr:to>
    <xdr:sp macro="" textlink="">
      <xdr:nvSpPr>
        <xdr:cNvPr id="7318" name="Line 3"/>
        <xdr:cNvSpPr>
          <a:spLocks noChangeShapeType="1"/>
        </xdr:cNvSpPr>
      </xdr:nvSpPr>
      <xdr:spPr>
        <a:xfrm flipV="1">
          <a:off x="5915025" y="7204075"/>
          <a:ext cx="64770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a14:legacySpreadsheetColorIndex="17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19050</xdr:colOff>
      <xdr:row>26</xdr:row>
      <xdr:rowOff>0</xdr:rowOff>
    </xdr:from>
    <xdr:to xmlns:xdr="http://schemas.openxmlformats.org/drawingml/2006/spreadsheetDrawing">
      <xdr:col>24</xdr:col>
      <xdr:colOff>19050</xdr:colOff>
      <xdr:row>26</xdr:row>
      <xdr:rowOff>295275</xdr:rowOff>
    </xdr:to>
    <xdr:sp macro="" textlink="">
      <xdr:nvSpPr>
        <xdr:cNvPr id="7319" name="Line 4"/>
        <xdr:cNvSpPr>
          <a:spLocks noChangeShapeType="1"/>
        </xdr:cNvSpPr>
      </xdr:nvSpPr>
      <xdr:spPr>
        <a:xfrm flipV="1">
          <a:off x="7648575" y="7194550"/>
          <a:ext cx="62865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a14:legacySpreadsheetColorIndex="17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7"/>
    <pageSetUpPr fitToPage="1"/>
  </sheetPr>
  <dimension ref="B1:AL31"/>
  <sheetViews>
    <sheetView view="pageBreakPreview" zoomScaleSheetLayoutView="100" workbookViewId="0">
      <selection activeCell="E4" sqref="E4"/>
    </sheetView>
  </sheetViews>
  <sheetFormatPr defaultRowHeight="13.5"/>
  <cols>
    <col min="1" max="1" width="0.75" style="1" customWidth="1"/>
    <col min="2" max="2" width="4" style="1" customWidth="1"/>
    <col min="3" max="3" width="2.625" style="1" customWidth="1"/>
    <col min="4" max="8" width="2.375" style="1" customWidth="1"/>
    <col min="9" max="9" width="3.125" style="1" customWidth="1"/>
    <col min="10" max="10" width="15" style="1" customWidth="1"/>
    <col min="11" max="11" width="4.625" style="1" customWidth="1"/>
    <col min="12" max="12" width="7.625" style="1" customWidth="1"/>
    <col min="13" max="13" width="3.625" style="1" customWidth="1"/>
    <col min="14" max="14" width="2.875" style="1" customWidth="1"/>
    <col min="15" max="15" width="3" style="1" customWidth="1"/>
    <col min="16" max="16" width="3.125" style="1" customWidth="1"/>
    <col min="17" max="17" width="2.625" style="1" customWidth="1"/>
    <col min="18" max="18" width="9.125" style="1" customWidth="1"/>
    <col min="19" max="19" width="3.625" style="1" customWidth="1"/>
    <col min="20" max="20" width="3.75" style="1" customWidth="1"/>
    <col min="21" max="21" width="4.625" style="1" customWidth="1"/>
    <col min="22" max="22" width="14.125" style="1" customWidth="1"/>
    <col min="23" max="24" width="4.125" style="1" customWidth="1"/>
    <col min="25" max="25" width="9.125" style="1" customWidth="1"/>
    <col min="26" max="26" width="5.625" style="1" customWidth="1"/>
    <col min="27" max="27" width="3.125" style="1" customWidth="1"/>
    <col min="28" max="30" width="4.125" style="1" customWidth="1"/>
    <col min="31" max="31" width="5.75" style="1" customWidth="1"/>
    <col min="32" max="32" width="3.875" style="1" customWidth="1"/>
    <col min="33" max="33" width="9" style="2" customWidth="1"/>
    <col min="34" max="34" width="10.625" style="1" customWidth="1"/>
    <col min="35" max="35" width="9" style="1" customWidth="1"/>
    <col min="36" max="36" width="7.875" style="1" bestFit="1" customWidth="1"/>
    <col min="37" max="37" width="11" style="3" bestFit="1" customWidth="1"/>
    <col min="38" max="38" width="11.75" style="4" bestFit="1" customWidth="1"/>
    <col min="39" max="16384" width="9" style="1" customWidth="1"/>
  </cols>
  <sheetData>
    <row r="1" spans="2:38" ht="21" customHeight="1">
      <c r="B1" s="5"/>
      <c r="C1" s="15" t="s">
        <v>79</v>
      </c>
      <c r="D1" s="15"/>
      <c r="E1" s="24">
        <v>7</v>
      </c>
      <c r="F1" s="24"/>
      <c r="G1" s="15" t="s">
        <v>23</v>
      </c>
      <c r="H1" s="15"/>
      <c r="I1" s="34" t="s">
        <v>48</v>
      </c>
      <c r="J1" s="34"/>
      <c r="K1" s="34"/>
      <c r="L1" s="34"/>
      <c r="M1" s="34"/>
      <c r="N1" s="34"/>
      <c r="O1" s="34"/>
      <c r="P1" s="34"/>
      <c r="Q1" s="34"/>
      <c r="R1" s="81"/>
      <c r="S1" s="81"/>
      <c r="T1" s="81"/>
      <c r="U1" s="81"/>
    </row>
    <row r="2" spans="2:38" ht="13.5" customHeight="1">
      <c r="B2" s="6"/>
      <c r="C2" s="15"/>
      <c r="D2" s="15"/>
      <c r="E2" s="24"/>
      <c r="F2" s="24"/>
      <c r="G2" s="15"/>
      <c r="H2" s="15"/>
      <c r="I2" s="34"/>
      <c r="J2" s="34"/>
      <c r="K2" s="34"/>
      <c r="L2" s="34"/>
      <c r="M2" s="34"/>
      <c r="N2" s="34"/>
      <c r="O2" s="34"/>
      <c r="P2" s="34"/>
      <c r="Q2" s="34"/>
      <c r="R2" s="82"/>
      <c r="S2" s="90" t="s">
        <v>50</v>
      </c>
      <c r="T2" s="99"/>
      <c r="U2" s="99"/>
      <c r="V2" s="99" t="s">
        <v>1</v>
      </c>
      <c r="W2" s="99"/>
      <c r="X2" s="99"/>
      <c r="Y2" s="99" t="s">
        <v>4</v>
      </c>
      <c r="Z2" s="99"/>
      <c r="AA2" s="99"/>
      <c r="AB2" s="99"/>
      <c r="AC2" s="99"/>
      <c r="AD2" s="135">
        <v>1</v>
      </c>
      <c r="AE2" s="138" t="s">
        <v>0</v>
      </c>
      <c r="AF2" s="146" t="s">
        <v>16</v>
      </c>
    </row>
    <row r="3" spans="2:38" ht="9" customHeight="1">
      <c r="B3" s="7"/>
      <c r="C3" s="15"/>
      <c r="D3" s="15"/>
      <c r="E3" s="24"/>
      <c r="F3" s="24"/>
      <c r="G3" s="15"/>
      <c r="H3" s="15"/>
      <c r="I3" s="34"/>
      <c r="J3" s="34"/>
      <c r="K3" s="34"/>
      <c r="L3" s="34"/>
      <c r="M3" s="34"/>
      <c r="N3" s="34"/>
      <c r="O3" s="34"/>
      <c r="P3" s="34"/>
      <c r="Q3" s="34"/>
      <c r="R3" s="83"/>
      <c r="S3" s="91"/>
      <c r="T3" s="100"/>
      <c r="U3" s="100"/>
      <c r="V3" s="100"/>
      <c r="W3" s="100"/>
      <c r="X3" s="100"/>
      <c r="Y3" s="122" t="s">
        <v>13</v>
      </c>
      <c r="Z3" s="122"/>
      <c r="AA3" s="122"/>
      <c r="AB3" s="122"/>
      <c r="AC3" s="122"/>
      <c r="AD3" s="136"/>
      <c r="AE3" s="139"/>
      <c r="AF3" s="146"/>
    </row>
    <row r="4" spans="2:38" ht="19.5" customHeight="1">
      <c r="B4" s="8"/>
      <c r="C4" s="8"/>
      <c r="D4" s="8"/>
      <c r="E4" s="8"/>
      <c r="F4" s="8"/>
      <c r="G4" s="8"/>
      <c r="H4" s="8"/>
      <c r="I4" s="8"/>
      <c r="J4" s="8"/>
      <c r="K4" s="45"/>
      <c r="L4" s="45"/>
      <c r="M4" s="55"/>
      <c r="N4" s="55"/>
      <c r="O4" s="55"/>
      <c r="P4" s="55"/>
      <c r="Q4" s="73" t="s">
        <v>53</v>
      </c>
      <c r="R4" s="84"/>
      <c r="S4" s="92"/>
      <c r="T4" s="101"/>
      <c r="U4" s="101"/>
      <c r="V4" s="101"/>
      <c r="W4" s="101"/>
      <c r="X4" s="101"/>
      <c r="Y4" s="123"/>
      <c r="Z4" s="123"/>
      <c r="AA4" s="123"/>
      <c r="AB4" s="123"/>
      <c r="AC4" s="123"/>
      <c r="AD4" s="137">
        <v>1</v>
      </c>
      <c r="AE4" s="140" t="s">
        <v>47</v>
      </c>
      <c r="AF4" s="146"/>
    </row>
    <row r="5" spans="2:38" ht="30.75" customHeight="1">
      <c r="B5" s="9" t="s">
        <v>14</v>
      </c>
      <c r="C5" s="16" t="s">
        <v>27</v>
      </c>
      <c r="D5" s="20" t="s">
        <v>45</v>
      </c>
      <c r="E5" s="25"/>
      <c r="F5" s="25"/>
      <c r="G5" s="25"/>
      <c r="H5" s="25"/>
      <c r="I5" s="35"/>
      <c r="J5" s="39" t="s">
        <v>28</v>
      </c>
      <c r="K5" s="46"/>
      <c r="L5" s="50"/>
      <c r="M5" s="56" t="s">
        <v>32</v>
      </c>
      <c r="N5" s="64" t="s">
        <v>34</v>
      </c>
      <c r="O5" s="69"/>
      <c r="P5" s="69"/>
      <c r="Q5" s="39" t="s">
        <v>40</v>
      </c>
      <c r="R5" s="46"/>
      <c r="S5" s="93"/>
      <c r="T5" s="56" t="s">
        <v>31</v>
      </c>
      <c r="U5" s="105" t="s">
        <v>46</v>
      </c>
      <c r="V5" s="110" t="s">
        <v>33</v>
      </c>
      <c r="W5" s="114" t="s">
        <v>42</v>
      </c>
      <c r="X5" s="118"/>
      <c r="Y5" s="124" t="s">
        <v>41</v>
      </c>
      <c r="Z5" s="126"/>
      <c r="AA5" s="56" t="s">
        <v>10</v>
      </c>
      <c r="AB5" s="130" t="s">
        <v>30</v>
      </c>
      <c r="AC5" s="133"/>
      <c r="AD5" s="133"/>
      <c r="AE5" s="141"/>
      <c r="AF5" s="146"/>
    </row>
    <row r="6" spans="2:38" ht="33.75" customHeight="1">
      <c r="B6" s="10"/>
      <c r="C6" s="17"/>
      <c r="D6" s="21"/>
      <c r="E6" s="26"/>
      <c r="F6" s="26"/>
      <c r="G6" s="26"/>
      <c r="H6" s="26"/>
      <c r="I6" s="36"/>
      <c r="J6" s="40"/>
      <c r="K6" s="47"/>
      <c r="L6" s="51"/>
      <c r="M6" s="57"/>
      <c r="N6" s="65" t="s">
        <v>35</v>
      </c>
      <c r="O6" s="70" t="s">
        <v>36</v>
      </c>
      <c r="P6" s="72" t="s">
        <v>37</v>
      </c>
      <c r="Q6" s="40"/>
      <c r="R6" s="47"/>
      <c r="S6" s="51"/>
      <c r="T6" s="102"/>
      <c r="U6" s="106"/>
      <c r="V6" s="111"/>
      <c r="W6" s="115" t="s">
        <v>18</v>
      </c>
      <c r="X6" s="119" t="s">
        <v>43</v>
      </c>
      <c r="Y6" s="125"/>
      <c r="Z6" s="127"/>
      <c r="AA6" s="102"/>
      <c r="AB6" s="40"/>
      <c r="AC6" s="47"/>
      <c r="AD6" s="47"/>
      <c r="AE6" s="142"/>
      <c r="AF6" s="146"/>
      <c r="AH6" s="147" t="s">
        <v>75</v>
      </c>
      <c r="AI6" s="147" t="s">
        <v>72</v>
      </c>
      <c r="AK6" s="148" t="s">
        <v>73</v>
      </c>
    </row>
    <row r="7" spans="2:38" ht="21.95" customHeight="1">
      <c r="B7" s="11" t="s">
        <v>38</v>
      </c>
      <c r="C7" s="18">
        <v>1</v>
      </c>
      <c r="D7" s="22"/>
      <c r="E7" s="27"/>
      <c r="F7" s="30"/>
      <c r="G7" s="30"/>
      <c r="H7" s="32"/>
      <c r="I7" s="37" t="s">
        <v>38</v>
      </c>
      <c r="J7" s="41" t="s">
        <v>77</v>
      </c>
      <c r="K7" s="48"/>
      <c r="L7" s="52"/>
      <c r="M7" s="58">
        <v>1</v>
      </c>
      <c r="N7" s="66">
        <v>4</v>
      </c>
      <c r="O7" s="58">
        <v>29</v>
      </c>
      <c r="P7" s="66">
        <v>5</v>
      </c>
      <c r="Q7" s="74">
        <v>6000000</v>
      </c>
      <c r="R7" s="85"/>
      <c r="S7" s="94"/>
      <c r="T7" s="103">
        <v>17</v>
      </c>
      <c r="U7" s="107">
        <v>0.79400000000000004</v>
      </c>
      <c r="V7" s="74">
        <v>427330</v>
      </c>
      <c r="W7" s="116"/>
      <c r="X7" s="120"/>
      <c r="Y7" s="75"/>
      <c r="Z7" s="95"/>
      <c r="AA7" s="129"/>
      <c r="AB7" s="131"/>
      <c r="AC7" s="108"/>
      <c r="AD7" s="108"/>
      <c r="AE7" s="143"/>
      <c r="AF7" s="146"/>
      <c r="AG7" s="2" t="s">
        <v>55</v>
      </c>
      <c r="AH7" s="1">
        <v>0.127</v>
      </c>
      <c r="AI7" s="1">
        <v>0.93600000000000005</v>
      </c>
      <c r="AJ7" s="1" t="s">
        <v>71</v>
      </c>
      <c r="AK7" s="3">
        <f>Q7*AI7</f>
        <v>5616000</v>
      </c>
      <c r="AL7" s="4" t="s">
        <v>74</v>
      </c>
    </row>
    <row r="8" spans="2:38" ht="21.95" customHeight="1">
      <c r="B8" s="12" t="s">
        <v>2</v>
      </c>
      <c r="C8" s="18">
        <v>2</v>
      </c>
      <c r="D8" s="22"/>
      <c r="E8" s="27"/>
      <c r="F8" s="30"/>
      <c r="G8" s="30"/>
      <c r="H8" s="32"/>
      <c r="I8" s="37" t="s">
        <v>2</v>
      </c>
      <c r="J8" s="41" t="s">
        <v>51</v>
      </c>
      <c r="K8" s="48"/>
      <c r="L8" s="52"/>
      <c r="M8" s="59">
        <v>1</v>
      </c>
      <c r="N8" s="61">
        <v>4</v>
      </c>
      <c r="O8" s="60">
        <v>29</v>
      </c>
      <c r="P8" s="61">
        <v>5</v>
      </c>
      <c r="Q8" s="75">
        <v>12000000</v>
      </c>
      <c r="R8" s="86"/>
      <c r="S8" s="95"/>
      <c r="T8" s="43">
        <v>17</v>
      </c>
      <c r="U8" s="108">
        <v>0.873</v>
      </c>
      <c r="V8" s="75">
        <v>9805536</v>
      </c>
      <c r="W8" s="117"/>
      <c r="X8" s="121"/>
      <c r="Y8" s="75"/>
      <c r="Z8" s="95"/>
      <c r="AA8" s="129"/>
      <c r="AB8" s="131"/>
      <c r="AC8" s="108"/>
      <c r="AD8" s="108"/>
      <c r="AE8" s="143"/>
      <c r="AF8" s="146"/>
      <c r="AG8" s="2" t="s">
        <v>56</v>
      </c>
      <c r="AH8" s="1">
        <v>0.127</v>
      </c>
      <c r="AI8" s="1">
        <f t="shared" ref="AI8:AI23" si="0">1-AH8</f>
        <v>0.873</v>
      </c>
      <c r="AJ8" s="1" t="s">
        <v>76</v>
      </c>
      <c r="AK8" s="3">
        <f t="shared" ref="AK8:AK23" si="1">AK7*AI8</f>
        <v>4902768</v>
      </c>
      <c r="AL8" s="4" t="s">
        <v>44</v>
      </c>
    </row>
    <row r="9" spans="2:38" ht="21.95" customHeight="1">
      <c r="B9" s="11" t="s">
        <v>6</v>
      </c>
      <c r="C9" s="18"/>
      <c r="D9" s="22"/>
      <c r="E9" s="27"/>
      <c r="F9" s="30"/>
      <c r="G9" s="30"/>
      <c r="H9" s="32"/>
      <c r="I9" s="37" t="s">
        <v>6</v>
      </c>
      <c r="J9" s="42"/>
      <c r="K9" s="48"/>
      <c r="L9" s="52"/>
      <c r="M9" s="58"/>
      <c r="N9" s="67"/>
      <c r="O9" s="58"/>
      <c r="P9" s="67"/>
      <c r="Q9" s="76"/>
      <c r="R9" s="87"/>
      <c r="S9" s="96"/>
      <c r="T9" s="103"/>
      <c r="U9" s="107"/>
      <c r="V9" s="76"/>
      <c r="W9" s="103"/>
      <c r="X9" s="107"/>
      <c r="Y9" s="75"/>
      <c r="Z9" s="95"/>
      <c r="AA9" s="129"/>
      <c r="AB9" s="131"/>
      <c r="AC9" s="108"/>
      <c r="AD9" s="108"/>
      <c r="AE9" s="143"/>
      <c r="AF9" s="146"/>
      <c r="AG9" s="2" t="s">
        <v>57</v>
      </c>
      <c r="AH9" s="1">
        <v>0.127</v>
      </c>
      <c r="AI9" s="1">
        <f t="shared" si="0"/>
        <v>0.873</v>
      </c>
      <c r="AJ9" s="1" t="s">
        <v>76</v>
      </c>
      <c r="AK9" s="3">
        <f t="shared" si="1"/>
        <v>4280116.4639999997</v>
      </c>
      <c r="AL9" s="4" t="s">
        <v>44</v>
      </c>
    </row>
    <row r="10" spans="2:38" ht="21.95" customHeight="1">
      <c r="B10" s="12" t="s">
        <v>9</v>
      </c>
      <c r="C10" s="18"/>
      <c r="D10" s="22"/>
      <c r="E10" s="27"/>
      <c r="F10" s="30"/>
      <c r="G10" s="30"/>
      <c r="H10" s="32"/>
      <c r="I10" s="37" t="s">
        <v>9</v>
      </c>
      <c r="J10" s="42"/>
      <c r="K10" s="49"/>
      <c r="L10" s="53"/>
      <c r="M10" s="60"/>
      <c r="N10" s="61"/>
      <c r="O10" s="60"/>
      <c r="P10" s="61"/>
      <c r="Q10" s="75"/>
      <c r="R10" s="86"/>
      <c r="S10" s="95"/>
      <c r="T10" s="43"/>
      <c r="U10" s="108"/>
      <c r="V10" s="75"/>
      <c r="W10" s="43"/>
      <c r="X10" s="108"/>
      <c r="Y10" s="75"/>
      <c r="Z10" s="95"/>
      <c r="AA10" s="129"/>
      <c r="AB10" s="131"/>
      <c r="AC10" s="108"/>
      <c r="AD10" s="108"/>
      <c r="AE10" s="143"/>
      <c r="AF10" s="146"/>
      <c r="AG10" s="2" t="s">
        <v>58</v>
      </c>
      <c r="AH10" s="1">
        <v>0.127</v>
      </c>
      <c r="AI10" s="1">
        <f t="shared" si="0"/>
        <v>0.873</v>
      </c>
      <c r="AJ10" s="1" t="s">
        <v>76</v>
      </c>
      <c r="AK10" s="3">
        <f t="shared" si="1"/>
        <v>3736541.6730719996</v>
      </c>
      <c r="AL10" s="4" t="s">
        <v>44</v>
      </c>
    </row>
    <row r="11" spans="2:38" ht="21.95" customHeight="1">
      <c r="B11" s="11" t="s">
        <v>5</v>
      </c>
      <c r="C11" s="18"/>
      <c r="D11" s="22"/>
      <c r="E11" s="27"/>
      <c r="F11" s="30"/>
      <c r="G11" s="30"/>
      <c r="H11" s="32"/>
      <c r="I11" s="37" t="s">
        <v>5</v>
      </c>
      <c r="J11" s="42"/>
      <c r="K11" s="49"/>
      <c r="L11" s="53"/>
      <c r="M11" s="58"/>
      <c r="N11" s="61"/>
      <c r="O11" s="58"/>
      <c r="P11" s="61"/>
      <c r="Q11" s="75"/>
      <c r="R11" s="86"/>
      <c r="S11" s="95"/>
      <c r="T11" s="103"/>
      <c r="U11" s="107"/>
      <c r="V11" s="75"/>
      <c r="W11" s="103"/>
      <c r="X11" s="107"/>
      <c r="Y11" s="75"/>
      <c r="Z11" s="95"/>
      <c r="AA11" s="129"/>
      <c r="AB11" s="131"/>
      <c r="AC11" s="108"/>
      <c r="AD11" s="108"/>
      <c r="AE11" s="143"/>
      <c r="AF11" s="146"/>
      <c r="AG11" s="2" t="s">
        <v>59</v>
      </c>
      <c r="AH11" s="1">
        <v>0.127</v>
      </c>
      <c r="AI11" s="1">
        <f t="shared" si="0"/>
        <v>0.873</v>
      </c>
      <c r="AJ11" s="1" t="s">
        <v>76</v>
      </c>
      <c r="AK11" s="3">
        <f t="shared" si="1"/>
        <v>3262000.8805918554</v>
      </c>
      <c r="AL11" s="4" t="s">
        <v>44</v>
      </c>
    </row>
    <row r="12" spans="2:38" ht="21.95" customHeight="1">
      <c r="B12" s="12" t="s">
        <v>11</v>
      </c>
      <c r="C12" s="18"/>
      <c r="D12" s="22"/>
      <c r="E12" s="27"/>
      <c r="F12" s="30"/>
      <c r="G12" s="30"/>
      <c r="H12" s="32"/>
      <c r="I12" s="37" t="s">
        <v>11</v>
      </c>
      <c r="J12" s="41"/>
      <c r="K12" s="48"/>
      <c r="L12" s="52"/>
      <c r="M12" s="60"/>
      <c r="N12" s="61"/>
      <c r="O12" s="60"/>
      <c r="P12" s="61"/>
      <c r="Q12" s="75"/>
      <c r="R12" s="86"/>
      <c r="S12" s="95"/>
      <c r="T12" s="43"/>
      <c r="U12" s="108"/>
      <c r="V12" s="75"/>
      <c r="W12" s="43"/>
      <c r="X12" s="108"/>
      <c r="Y12" s="75"/>
      <c r="Z12" s="95"/>
      <c r="AA12" s="129"/>
      <c r="AB12" s="131"/>
      <c r="AC12" s="108"/>
      <c r="AD12" s="108"/>
      <c r="AE12" s="143"/>
      <c r="AF12" s="146"/>
      <c r="AG12" s="2" t="s">
        <v>54</v>
      </c>
      <c r="AH12" s="1">
        <v>0.127</v>
      </c>
      <c r="AI12" s="1">
        <f t="shared" si="0"/>
        <v>0.873</v>
      </c>
      <c r="AJ12" s="1" t="s">
        <v>76</v>
      </c>
      <c r="AK12" s="3">
        <f t="shared" si="1"/>
        <v>2847726.76875669</v>
      </c>
      <c r="AL12" s="4" t="s">
        <v>44</v>
      </c>
    </row>
    <row r="13" spans="2:38" ht="21.95" customHeight="1">
      <c r="B13" s="11" t="s">
        <v>8</v>
      </c>
      <c r="C13" s="18"/>
      <c r="D13" s="22"/>
      <c r="E13" s="27"/>
      <c r="F13" s="30"/>
      <c r="G13" s="30"/>
      <c r="H13" s="32"/>
      <c r="I13" s="37" t="s">
        <v>8</v>
      </c>
      <c r="J13" s="42"/>
      <c r="K13" s="49"/>
      <c r="L13" s="53"/>
      <c r="M13" s="58"/>
      <c r="N13" s="61"/>
      <c r="O13" s="58"/>
      <c r="P13" s="61"/>
      <c r="Q13" s="75"/>
      <c r="R13" s="86"/>
      <c r="S13" s="95"/>
      <c r="T13" s="103"/>
      <c r="U13" s="107"/>
      <c r="V13" s="75"/>
      <c r="W13" s="103"/>
      <c r="X13" s="107"/>
      <c r="Y13" s="75"/>
      <c r="Z13" s="95"/>
      <c r="AA13" s="129"/>
      <c r="AB13" s="131"/>
      <c r="AC13" s="108"/>
      <c r="AD13" s="108"/>
      <c r="AE13" s="143"/>
      <c r="AG13" s="2" t="s">
        <v>60</v>
      </c>
      <c r="AH13" s="1">
        <v>0.127</v>
      </c>
      <c r="AI13" s="1">
        <f t="shared" si="0"/>
        <v>0.873</v>
      </c>
      <c r="AJ13" s="1" t="s">
        <v>76</v>
      </c>
      <c r="AK13" s="3">
        <f t="shared" si="1"/>
        <v>2486065.4691245905</v>
      </c>
      <c r="AL13" s="4" t="s">
        <v>44</v>
      </c>
    </row>
    <row r="14" spans="2:38" ht="21.95" customHeight="1">
      <c r="B14" s="12" t="s">
        <v>12</v>
      </c>
      <c r="C14" s="18"/>
      <c r="D14" s="22"/>
      <c r="E14" s="27"/>
      <c r="F14" s="30"/>
      <c r="G14" s="30"/>
      <c r="H14" s="32"/>
      <c r="I14" s="37" t="s">
        <v>12</v>
      </c>
      <c r="J14" s="42"/>
      <c r="K14" s="49"/>
      <c r="L14" s="53"/>
      <c r="M14" s="60"/>
      <c r="N14" s="61"/>
      <c r="O14" s="60"/>
      <c r="P14" s="61"/>
      <c r="Q14" s="75"/>
      <c r="R14" s="86"/>
      <c r="S14" s="95"/>
      <c r="T14" s="43"/>
      <c r="U14" s="108"/>
      <c r="V14" s="75"/>
      <c r="W14" s="43"/>
      <c r="X14" s="108"/>
      <c r="Y14" s="75"/>
      <c r="Z14" s="95"/>
      <c r="AA14" s="129"/>
      <c r="AB14" s="131"/>
      <c r="AC14" s="108"/>
      <c r="AD14" s="108"/>
      <c r="AE14" s="143"/>
      <c r="AG14" s="2" t="s">
        <v>61</v>
      </c>
      <c r="AH14" s="1">
        <v>0.127</v>
      </c>
      <c r="AI14" s="1">
        <f t="shared" si="0"/>
        <v>0.873</v>
      </c>
      <c r="AJ14" s="1" t="s">
        <v>76</v>
      </c>
      <c r="AK14" s="3">
        <f t="shared" si="1"/>
        <v>2170335.1545457677</v>
      </c>
      <c r="AL14" s="4" t="s">
        <v>44</v>
      </c>
    </row>
    <row r="15" spans="2:38" ht="21.95" customHeight="1">
      <c r="B15" s="11" t="s">
        <v>3</v>
      </c>
      <c r="C15" s="18"/>
      <c r="D15" s="22"/>
      <c r="E15" s="27"/>
      <c r="F15" s="30"/>
      <c r="G15" s="30"/>
      <c r="H15" s="32"/>
      <c r="I15" s="37" t="s">
        <v>3</v>
      </c>
      <c r="J15" s="42"/>
      <c r="K15" s="49"/>
      <c r="L15" s="53"/>
      <c r="M15" s="58"/>
      <c r="N15" s="61"/>
      <c r="O15" s="58"/>
      <c r="P15" s="61"/>
      <c r="Q15" s="75"/>
      <c r="R15" s="86"/>
      <c r="S15" s="95"/>
      <c r="T15" s="103"/>
      <c r="U15" s="107"/>
      <c r="V15" s="75"/>
      <c r="W15" s="103"/>
      <c r="X15" s="107"/>
      <c r="Y15" s="75"/>
      <c r="Z15" s="95"/>
      <c r="AA15" s="129"/>
      <c r="AB15" s="131"/>
      <c r="AC15" s="108"/>
      <c r="AD15" s="108"/>
      <c r="AE15" s="143"/>
      <c r="AG15" s="2" t="s">
        <v>62</v>
      </c>
      <c r="AH15" s="1">
        <v>0.127</v>
      </c>
      <c r="AI15" s="1">
        <f t="shared" si="0"/>
        <v>0.873</v>
      </c>
      <c r="AJ15" s="1" t="s">
        <v>76</v>
      </c>
      <c r="AK15" s="3">
        <f t="shared" si="1"/>
        <v>1894702.5899184551</v>
      </c>
      <c r="AL15" s="4" t="s">
        <v>44</v>
      </c>
    </row>
    <row r="16" spans="2:38" ht="21.95" customHeight="1">
      <c r="B16" s="12" t="s">
        <v>15</v>
      </c>
      <c r="C16" s="18"/>
      <c r="D16" s="22"/>
      <c r="E16" s="27"/>
      <c r="F16" s="30"/>
      <c r="G16" s="30"/>
      <c r="H16" s="32"/>
      <c r="I16" s="37" t="s">
        <v>15</v>
      </c>
      <c r="J16" s="42"/>
      <c r="K16" s="49"/>
      <c r="L16" s="53"/>
      <c r="M16" s="60"/>
      <c r="N16" s="61"/>
      <c r="O16" s="60"/>
      <c r="P16" s="61"/>
      <c r="Q16" s="75"/>
      <c r="R16" s="86"/>
      <c r="S16" s="95"/>
      <c r="T16" s="43"/>
      <c r="U16" s="108"/>
      <c r="V16" s="75"/>
      <c r="W16" s="43"/>
      <c r="X16" s="108"/>
      <c r="Y16" s="75"/>
      <c r="Z16" s="95"/>
      <c r="AA16" s="129"/>
      <c r="AB16" s="131"/>
      <c r="AC16" s="108"/>
      <c r="AD16" s="108"/>
      <c r="AE16" s="143"/>
      <c r="AG16" s="2" t="s">
        <v>63</v>
      </c>
      <c r="AH16" s="1">
        <v>0.127</v>
      </c>
      <c r="AI16" s="1">
        <f t="shared" si="0"/>
        <v>0.873</v>
      </c>
      <c r="AJ16" s="1" t="s">
        <v>76</v>
      </c>
      <c r="AK16" s="3">
        <f t="shared" si="1"/>
        <v>1654075.3609988112</v>
      </c>
      <c r="AL16" s="4" t="s">
        <v>44</v>
      </c>
    </row>
    <row r="17" spans="2:38" ht="21.95" customHeight="1">
      <c r="B17" s="11" t="s">
        <v>17</v>
      </c>
      <c r="C17" s="18"/>
      <c r="D17" s="22"/>
      <c r="E17" s="27"/>
      <c r="F17" s="30"/>
      <c r="G17" s="30"/>
      <c r="H17" s="32"/>
      <c r="I17" s="37" t="s">
        <v>17</v>
      </c>
      <c r="J17" s="42"/>
      <c r="K17" s="49"/>
      <c r="L17" s="53"/>
      <c r="M17" s="58"/>
      <c r="N17" s="61"/>
      <c r="O17" s="58"/>
      <c r="P17" s="61"/>
      <c r="Q17" s="75"/>
      <c r="R17" s="86"/>
      <c r="S17" s="95"/>
      <c r="T17" s="103"/>
      <c r="U17" s="107"/>
      <c r="V17" s="75"/>
      <c r="W17" s="103"/>
      <c r="X17" s="107"/>
      <c r="Y17" s="75"/>
      <c r="Z17" s="95"/>
      <c r="AA17" s="129"/>
      <c r="AB17" s="131"/>
      <c r="AC17" s="108"/>
      <c r="AD17" s="108"/>
      <c r="AE17" s="143"/>
      <c r="AG17" s="2" t="s">
        <v>64</v>
      </c>
      <c r="AH17" s="1">
        <v>0.127</v>
      </c>
      <c r="AI17" s="1">
        <f t="shared" si="0"/>
        <v>0.873</v>
      </c>
      <c r="AJ17" s="1" t="s">
        <v>76</v>
      </c>
      <c r="AK17" s="3">
        <f t="shared" si="1"/>
        <v>1444007.7901519621</v>
      </c>
      <c r="AL17" s="4" t="s">
        <v>44</v>
      </c>
    </row>
    <row r="18" spans="2:38" ht="21.95" customHeight="1">
      <c r="B18" s="12" t="s">
        <v>19</v>
      </c>
      <c r="C18" s="18"/>
      <c r="D18" s="22"/>
      <c r="E18" s="27"/>
      <c r="F18" s="30"/>
      <c r="G18" s="30"/>
      <c r="H18" s="32"/>
      <c r="I18" s="37" t="s">
        <v>19</v>
      </c>
      <c r="J18" s="42"/>
      <c r="K18" s="49"/>
      <c r="L18" s="53"/>
      <c r="M18" s="60"/>
      <c r="N18" s="61"/>
      <c r="O18" s="60"/>
      <c r="P18" s="61"/>
      <c r="Q18" s="75"/>
      <c r="R18" s="86"/>
      <c r="S18" s="95"/>
      <c r="T18" s="43"/>
      <c r="U18" s="108"/>
      <c r="V18" s="75"/>
      <c r="W18" s="43"/>
      <c r="X18" s="108"/>
      <c r="Y18" s="75"/>
      <c r="Z18" s="95"/>
      <c r="AA18" s="129"/>
      <c r="AB18" s="131"/>
      <c r="AC18" s="108"/>
      <c r="AD18" s="108"/>
      <c r="AE18" s="143"/>
      <c r="AG18" s="2" t="s">
        <v>65</v>
      </c>
      <c r="AH18" s="1">
        <v>0.127</v>
      </c>
      <c r="AI18" s="1">
        <f t="shared" si="0"/>
        <v>0.873</v>
      </c>
      <c r="AJ18" s="1" t="s">
        <v>76</v>
      </c>
      <c r="AK18" s="3">
        <f t="shared" si="1"/>
        <v>1260618.800802663</v>
      </c>
      <c r="AL18" s="4" t="s">
        <v>44</v>
      </c>
    </row>
    <row r="19" spans="2:38" ht="21.95" customHeight="1">
      <c r="B19" s="11" t="s">
        <v>20</v>
      </c>
      <c r="C19" s="18"/>
      <c r="D19" s="22"/>
      <c r="E19" s="27"/>
      <c r="F19" s="30"/>
      <c r="G19" s="30"/>
      <c r="H19" s="32"/>
      <c r="I19" s="37" t="s">
        <v>20</v>
      </c>
      <c r="J19" s="42"/>
      <c r="K19" s="49"/>
      <c r="L19" s="53"/>
      <c r="M19" s="58"/>
      <c r="N19" s="61"/>
      <c r="O19" s="58"/>
      <c r="P19" s="61"/>
      <c r="Q19" s="75"/>
      <c r="R19" s="86"/>
      <c r="S19" s="95"/>
      <c r="T19" s="103"/>
      <c r="U19" s="107"/>
      <c r="V19" s="75"/>
      <c r="W19" s="103"/>
      <c r="X19" s="107"/>
      <c r="Y19" s="75"/>
      <c r="Z19" s="95"/>
      <c r="AA19" s="129"/>
      <c r="AB19" s="131"/>
      <c r="AC19" s="108"/>
      <c r="AD19" s="108"/>
      <c r="AE19" s="143"/>
      <c r="AG19" s="2" t="s">
        <v>66</v>
      </c>
      <c r="AH19" s="1">
        <v>0.127</v>
      </c>
      <c r="AI19" s="1">
        <f t="shared" si="0"/>
        <v>0.873</v>
      </c>
      <c r="AJ19" s="1" t="s">
        <v>76</v>
      </c>
      <c r="AK19" s="3">
        <f t="shared" si="1"/>
        <v>1100520.2131007249</v>
      </c>
      <c r="AL19" s="4" t="s">
        <v>44</v>
      </c>
    </row>
    <row r="20" spans="2:38" ht="21.95" customHeight="1">
      <c r="B20" s="12" t="s">
        <v>21</v>
      </c>
      <c r="C20" s="18"/>
      <c r="D20" s="22"/>
      <c r="E20" s="27"/>
      <c r="F20" s="30"/>
      <c r="G20" s="30"/>
      <c r="H20" s="32"/>
      <c r="I20" s="37" t="s">
        <v>21</v>
      </c>
      <c r="J20" s="42"/>
      <c r="K20" s="49"/>
      <c r="L20" s="53"/>
      <c r="M20" s="60"/>
      <c r="N20" s="61"/>
      <c r="O20" s="60"/>
      <c r="P20" s="61"/>
      <c r="Q20" s="75"/>
      <c r="R20" s="86"/>
      <c r="S20" s="95"/>
      <c r="T20" s="43"/>
      <c r="U20" s="108"/>
      <c r="V20" s="75"/>
      <c r="W20" s="43"/>
      <c r="X20" s="108"/>
      <c r="Y20" s="75"/>
      <c r="Z20" s="95"/>
      <c r="AA20" s="129"/>
      <c r="AB20" s="131"/>
      <c r="AC20" s="108"/>
      <c r="AD20" s="108"/>
      <c r="AE20" s="143"/>
      <c r="AG20" s="2" t="s">
        <v>67</v>
      </c>
      <c r="AH20" s="1">
        <v>0.127</v>
      </c>
      <c r="AI20" s="1">
        <f t="shared" si="0"/>
        <v>0.873</v>
      </c>
      <c r="AJ20" s="1" t="s">
        <v>76</v>
      </c>
      <c r="AK20" s="3">
        <f t="shared" si="1"/>
        <v>960754.14603693283</v>
      </c>
      <c r="AL20" s="4" t="s">
        <v>44</v>
      </c>
    </row>
    <row r="21" spans="2:38" ht="21.95" customHeight="1">
      <c r="B21" s="11" t="s">
        <v>24</v>
      </c>
      <c r="C21" s="18"/>
      <c r="D21" s="22"/>
      <c r="E21" s="27"/>
      <c r="F21" s="30"/>
      <c r="G21" s="30"/>
      <c r="H21" s="32"/>
      <c r="I21" s="37" t="s">
        <v>24</v>
      </c>
      <c r="J21" s="42"/>
      <c r="K21" s="49"/>
      <c r="L21" s="53"/>
      <c r="M21" s="58"/>
      <c r="N21" s="61"/>
      <c r="O21" s="58"/>
      <c r="P21" s="61"/>
      <c r="Q21" s="75"/>
      <c r="R21" s="86"/>
      <c r="S21" s="95"/>
      <c r="T21" s="103"/>
      <c r="U21" s="107"/>
      <c r="V21" s="75"/>
      <c r="W21" s="103"/>
      <c r="X21" s="107"/>
      <c r="Y21" s="75"/>
      <c r="Z21" s="95"/>
      <c r="AA21" s="129"/>
      <c r="AB21" s="131"/>
      <c r="AC21" s="108"/>
      <c r="AD21" s="108"/>
      <c r="AE21" s="143"/>
      <c r="AG21" s="2" t="s">
        <v>68</v>
      </c>
      <c r="AH21" s="1">
        <v>0.127</v>
      </c>
      <c r="AI21" s="1">
        <f t="shared" si="0"/>
        <v>0.873</v>
      </c>
      <c r="AJ21" s="1" t="s">
        <v>76</v>
      </c>
      <c r="AK21" s="3">
        <f t="shared" si="1"/>
        <v>838738.36949024233</v>
      </c>
      <c r="AL21" s="4" t="s">
        <v>44</v>
      </c>
    </row>
    <row r="22" spans="2:38" ht="21.95" customHeight="1">
      <c r="B22" s="12" t="s">
        <v>7</v>
      </c>
      <c r="C22" s="18"/>
      <c r="D22" s="22"/>
      <c r="E22" s="27"/>
      <c r="F22" s="30"/>
      <c r="G22" s="30"/>
      <c r="H22" s="32"/>
      <c r="I22" s="37" t="s">
        <v>7</v>
      </c>
      <c r="J22" s="42"/>
      <c r="K22" s="49"/>
      <c r="L22" s="53"/>
      <c r="M22" s="60"/>
      <c r="N22" s="61"/>
      <c r="O22" s="60"/>
      <c r="P22" s="61"/>
      <c r="Q22" s="75"/>
      <c r="R22" s="86"/>
      <c r="S22" s="95"/>
      <c r="T22" s="43"/>
      <c r="U22" s="108"/>
      <c r="V22" s="75"/>
      <c r="W22" s="43"/>
      <c r="X22" s="108"/>
      <c r="Y22" s="75"/>
      <c r="Z22" s="95"/>
      <c r="AA22" s="129"/>
      <c r="AB22" s="131"/>
      <c r="AC22" s="108"/>
      <c r="AD22" s="108"/>
      <c r="AE22" s="143"/>
      <c r="AG22" s="2" t="s">
        <v>69</v>
      </c>
      <c r="AH22" s="1">
        <v>0.127</v>
      </c>
      <c r="AI22" s="1">
        <f t="shared" si="0"/>
        <v>0.873</v>
      </c>
      <c r="AJ22" s="1" t="s">
        <v>76</v>
      </c>
      <c r="AK22" s="149">
        <f t="shared" si="1"/>
        <v>732218.5965649815</v>
      </c>
      <c r="AL22" s="4" t="s">
        <v>44</v>
      </c>
    </row>
    <row r="23" spans="2:38" ht="21.95" customHeight="1">
      <c r="B23" s="11" t="s">
        <v>25</v>
      </c>
      <c r="C23" s="18"/>
      <c r="D23" s="22"/>
      <c r="E23" s="27"/>
      <c r="F23" s="30"/>
      <c r="G23" s="30"/>
      <c r="H23" s="32"/>
      <c r="I23" s="37" t="s">
        <v>25</v>
      </c>
      <c r="J23" s="42"/>
      <c r="K23" s="49"/>
      <c r="L23" s="53"/>
      <c r="M23" s="58"/>
      <c r="N23" s="61"/>
      <c r="O23" s="58"/>
      <c r="P23" s="61"/>
      <c r="Q23" s="75"/>
      <c r="R23" s="86"/>
      <c r="S23" s="95"/>
      <c r="T23" s="103"/>
      <c r="U23" s="107"/>
      <c r="V23" s="75"/>
      <c r="W23" s="103"/>
      <c r="X23" s="107"/>
      <c r="Y23" s="75"/>
      <c r="Z23" s="95"/>
      <c r="AA23" s="129"/>
      <c r="AB23" s="131"/>
      <c r="AC23" s="108"/>
      <c r="AD23" s="108"/>
      <c r="AE23" s="143"/>
      <c r="AG23" s="2" t="s">
        <v>70</v>
      </c>
      <c r="AH23" s="1">
        <v>0.127</v>
      </c>
      <c r="AI23" s="1">
        <f t="shared" si="0"/>
        <v>0.873</v>
      </c>
      <c r="AJ23" s="1" t="s">
        <v>76</v>
      </c>
      <c r="AK23" s="150">
        <f t="shared" si="1"/>
        <v>639226.83480122883</v>
      </c>
      <c r="AL23" s="4" t="s">
        <v>44</v>
      </c>
    </row>
    <row r="24" spans="2:38" ht="21.95" customHeight="1">
      <c r="B24" s="12" t="s">
        <v>26</v>
      </c>
      <c r="C24" s="18"/>
      <c r="D24" s="22"/>
      <c r="E24" s="27"/>
      <c r="F24" s="30"/>
      <c r="G24" s="30"/>
      <c r="H24" s="32"/>
      <c r="I24" s="37" t="s">
        <v>26</v>
      </c>
      <c r="J24" s="41"/>
      <c r="K24" s="48"/>
      <c r="L24" s="52"/>
      <c r="M24" s="60"/>
      <c r="N24" s="61"/>
      <c r="O24" s="60"/>
      <c r="P24" s="61"/>
      <c r="Q24" s="77"/>
      <c r="R24" s="88"/>
      <c r="S24" s="97"/>
      <c r="T24" s="43"/>
      <c r="U24" s="108"/>
      <c r="V24" s="75"/>
      <c r="W24" s="43"/>
      <c r="X24" s="108"/>
      <c r="Y24" s="75"/>
      <c r="Z24" s="95"/>
      <c r="AA24" s="43"/>
      <c r="AB24" s="131"/>
      <c r="AC24" s="108"/>
      <c r="AD24" s="108"/>
      <c r="AE24" s="143"/>
    </row>
    <row r="25" spans="2:38" ht="21.95" customHeight="1">
      <c r="B25" s="13" t="s">
        <v>29</v>
      </c>
      <c r="C25" s="18"/>
      <c r="D25" s="22"/>
      <c r="E25" s="27"/>
      <c r="F25" s="30"/>
      <c r="G25" s="30"/>
      <c r="H25" s="32"/>
      <c r="I25" s="37" t="s">
        <v>29</v>
      </c>
      <c r="J25" s="43"/>
      <c r="K25" s="43"/>
      <c r="L25" s="43"/>
      <c r="M25" s="61"/>
      <c r="N25" s="61"/>
      <c r="O25" s="61"/>
      <c r="P25" s="61"/>
      <c r="Q25" s="78"/>
      <c r="R25" s="78"/>
      <c r="S25" s="78"/>
      <c r="T25" s="43"/>
      <c r="U25" s="43"/>
      <c r="V25" s="112"/>
      <c r="W25" s="43"/>
      <c r="X25" s="43"/>
      <c r="Y25" s="78"/>
      <c r="Z25" s="78"/>
      <c r="AA25" s="43"/>
      <c r="AB25" s="131"/>
      <c r="AC25" s="108"/>
      <c r="AD25" s="108"/>
      <c r="AE25" s="143"/>
    </row>
    <row r="26" spans="2:38" ht="21.95" customHeight="1">
      <c r="B26" s="14" t="s">
        <v>49</v>
      </c>
      <c r="C26" s="19"/>
      <c r="D26" s="23"/>
      <c r="E26" s="28"/>
      <c r="F26" s="31"/>
      <c r="G26" s="31"/>
      <c r="H26" s="33"/>
      <c r="I26" s="38" t="s">
        <v>49</v>
      </c>
      <c r="J26" s="44"/>
      <c r="K26" s="44"/>
      <c r="L26" s="44"/>
      <c r="M26" s="62"/>
      <c r="N26" s="62"/>
      <c r="O26" s="62"/>
      <c r="P26" s="62"/>
      <c r="Q26" s="79"/>
      <c r="R26" s="79"/>
      <c r="S26" s="79"/>
      <c r="T26" s="44"/>
      <c r="U26" s="44"/>
      <c r="V26" s="113"/>
      <c r="W26" s="44"/>
      <c r="X26" s="44"/>
      <c r="Y26" s="79"/>
      <c r="Z26" s="79"/>
      <c r="AA26" s="44"/>
      <c r="AB26" s="132"/>
      <c r="AC26" s="134"/>
      <c r="AD26" s="134"/>
      <c r="AE26" s="144"/>
    </row>
    <row r="27" spans="2:38" ht="24" customHeight="1">
      <c r="E27" s="29"/>
      <c r="F27" s="29"/>
      <c r="G27" s="29"/>
      <c r="H27" s="29"/>
      <c r="I27" s="29"/>
      <c r="J27" s="29"/>
      <c r="K27" s="29"/>
      <c r="L27" s="54" t="s">
        <v>39</v>
      </c>
      <c r="M27" s="63">
        <f>SUM(M7:M26)</f>
        <v>2</v>
      </c>
      <c r="N27" s="68"/>
      <c r="O27" s="71"/>
      <c r="P27" s="71"/>
      <c r="Q27" s="80">
        <f>SUM(Q7:S26)</f>
        <v>18000000</v>
      </c>
      <c r="R27" s="89"/>
      <c r="S27" s="98"/>
      <c r="T27" s="104"/>
      <c r="U27" s="109"/>
      <c r="V27" s="80">
        <f>SUM(V7:V26)</f>
        <v>10232866</v>
      </c>
      <c r="W27" s="104"/>
      <c r="X27" s="109"/>
      <c r="Y27" s="80">
        <f>SUM(Y7:Z26)</f>
        <v>0</v>
      </c>
      <c r="Z27" s="128"/>
      <c r="AE27" s="145"/>
    </row>
    <row r="28" spans="2:38" ht="22.5" customHeight="1">
      <c r="E28" s="5" t="s">
        <v>22</v>
      </c>
      <c r="F28" s="5"/>
    </row>
    <row r="30" spans="2:38">
      <c r="T30" s="5"/>
    </row>
    <row r="31" spans="2:38">
      <c r="U31" s="5"/>
    </row>
  </sheetData>
  <mergeCells count="131">
    <mergeCell ref="S2:U2"/>
    <mergeCell ref="V2:X2"/>
    <mergeCell ref="Y2:AC2"/>
    <mergeCell ref="N5:P5"/>
    <mergeCell ref="W5:X5"/>
    <mergeCell ref="D7:E7"/>
    <mergeCell ref="J7:L7"/>
    <mergeCell ref="Q7:S7"/>
    <mergeCell ref="Y7:Z7"/>
    <mergeCell ref="AB7:AE7"/>
    <mergeCell ref="D8:E8"/>
    <mergeCell ref="J8:L8"/>
    <mergeCell ref="Q8:S8"/>
    <mergeCell ref="Y8:Z8"/>
    <mergeCell ref="AB8:AE8"/>
    <mergeCell ref="D9:E9"/>
    <mergeCell ref="J9:L9"/>
    <mergeCell ref="Q9:S9"/>
    <mergeCell ref="AB9:AE9"/>
    <mergeCell ref="D10:E10"/>
    <mergeCell ref="J10:L10"/>
    <mergeCell ref="Q10:S10"/>
    <mergeCell ref="Y10:Z10"/>
    <mergeCell ref="AB10:AE10"/>
    <mergeCell ref="D11:E11"/>
    <mergeCell ref="J11:L11"/>
    <mergeCell ref="Q11:S11"/>
    <mergeCell ref="Y11:Z11"/>
    <mergeCell ref="AB11:AE11"/>
    <mergeCell ref="D12:E12"/>
    <mergeCell ref="J12:L12"/>
    <mergeCell ref="Q12:S12"/>
    <mergeCell ref="Y12:Z12"/>
    <mergeCell ref="AB12:AE12"/>
    <mergeCell ref="D13:E13"/>
    <mergeCell ref="J13:L13"/>
    <mergeCell ref="Q13:S13"/>
    <mergeCell ref="Y13:Z13"/>
    <mergeCell ref="AB13:AE13"/>
    <mergeCell ref="D14:E14"/>
    <mergeCell ref="J14:L14"/>
    <mergeCell ref="Q14:S14"/>
    <mergeCell ref="Y14:Z14"/>
    <mergeCell ref="AB14:AE14"/>
    <mergeCell ref="D15:E15"/>
    <mergeCell ref="J15:L15"/>
    <mergeCell ref="Q15:S15"/>
    <mergeCell ref="Y15:Z15"/>
    <mergeCell ref="AB15:AE15"/>
    <mergeCell ref="D16:E16"/>
    <mergeCell ref="J16:L16"/>
    <mergeCell ref="Q16:S16"/>
    <mergeCell ref="Y16:Z16"/>
    <mergeCell ref="AB16:AE16"/>
    <mergeCell ref="D17:E17"/>
    <mergeCell ref="J17:L17"/>
    <mergeCell ref="Q17:S17"/>
    <mergeCell ref="Y17:Z17"/>
    <mergeCell ref="AB17:AE17"/>
    <mergeCell ref="D18:E18"/>
    <mergeCell ref="J18:L18"/>
    <mergeCell ref="Q18:S18"/>
    <mergeCell ref="Y18:Z18"/>
    <mergeCell ref="AB18:AE18"/>
    <mergeCell ref="D19:E19"/>
    <mergeCell ref="J19:L19"/>
    <mergeCell ref="Q19:S19"/>
    <mergeCell ref="Y19:Z19"/>
    <mergeCell ref="AB19:AE19"/>
    <mergeCell ref="D20:E20"/>
    <mergeCell ref="J20:L20"/>
    <mergeCell ref="Q20:S20"/>
    <mergeCell ref="Y20:Z20"/>
    <mergeCell ref="AB20:AE20"/>
    <mergeCell ref="D21:E21"/>
    <mergeCell ref="J21:L21"/>
    <mergeCell ref="Q21:S21"/>
    <mergeCell ref="Y21:Z21"/>
    <mergeCell ref="AB21:AE21"/>
    <mergeCell ref="D22:E22"/>
    <mergeCell ref="J22:L22"/>
    <mergeCell ref="Q22:S22"/>
    <mergeCell ref="Y22:Z22"/>
    <mergeCell ref="AB22:AE22"/>
    <mergeCell ref="D23:E23"/>
    <mergeCell ref="J23:L23"/>
    <mergeCell ref="Q23:S23"/>
    <mergeCell ref="Y23:Z23"/>
    <mergeCell ref="AB23:AE23"/>
    <mergeCell ref="D24:E24"/>
    <mergeCell ref="J24:L24"/>
    <mergeCell ref="Q24:S24"/>
    <mergeCell ref="Y24:Z24"/>
    <mergeCell ref="AB24:AE24"/>
    <mergeCell ref="D25:E25"/>
    <mergeCell ref="J25:L25"/>
    <mergeCell ref="Q25:S25"/>
    <mergeCell ref="Y25:Z25"/>
    <mergeCell ref="AB25:AE25"/>
    <mergeCell ref="D26:E26"/>
    <mergeCell ref="J26:L26"/>
    <mergeCell ref="Q26:S26"/>
    <mergeCell ref="Y26:Z26"/>
    <mergeCell ref="AB26:AE26"/>
    <mergeCell ref="N27:P27"/>
    <mergeCell ref="Q27:S27"/>
    <mergeCell ref="T27:U27"/>
    <mergeCell ref="W27:X27"/>
    <mergeCell ref="Y27:Z27"/>
    <mergeCell ref="C1:D3"/>
    <mergeCell ref="E1:F3"/>
    <mergeCell ref="G1:H3"/>
    <mergeCell ref="I1:Q3"/>
    <mergeCell ref="AD2:AD3"/>
    <mergeCell ref="AE2:AE3"/>
    <mergeCell ref="S3:U4"/>
    <mergeCell ref="V3:X4"/>
    <mergeCell ref="Y3:AC4"/>
    <mergeCell ref="B5:B6"/>
    <mergeCell ref="C5:C6"/>
    <mergeCell ref="D5:I6"/>
    <mergeCell ref="J5:L6"/>
    <mergeCell ref="M5:M6"/>
    <mergeCell ref="Q5:S6"/>
    <mergeCell ref="T5:T6"/>
    <mergeCell ref="U5:U6"/>
    <mergeCell ref="V5:V6"/>
    <mergeCell ref="Y5:Z6"/>
    <mergeCell ref="AA5:AA6"/>
    <mergeCell ref="AB5:AE6"/>
    <mergeCell ref="AF2:AF12"/>
  </mergeCells>
  <phoneticPr fontId="1"/>
  <dataValidations count="5">
    <dataValidation type="whole" operator="greaterThanOrEqual" allowBlank="1" showDropDown="0" showInputMessage="1" showErrorMessage="1" sqref="Z27 R27:S27 T8:T26 Q8:Q27 R8:S23 D7:D26 Y7:Y27 Z7:Z24 M7:M26 Q7:T7 O7:O26 V7:V27">
      <formula1>0</formula1>
    </dataValidation>
    <dataValidation type="list" allowBlank="1" showDropDown="0" showInputMessage="1" showErrorMessage="1" prompt="３・昭和_x000a_４・平成_x000a_" sqref="N7:N26">
      <formula1>"３,４"</formula1>
    </dataValidation>
    <dataValidation type="list" operator="greaterThanOrEqual" allowBlank="1" showDropDown="0" showInputMessage="1" showErrorMessage="1" sqref="P7:P26">
      <formula1>"１,２,３,４,５,６,７,８,９,１０,１１,１２"</formula1>
    </dataValidation>
    <dataValidation type="list" allowBlank="1" showDropDown="0" showInputMessage="1" showErrorMessage="1" prompt="１・新品取得_x000a_２・中古取得_x000a_３・一部受入_x000a_４・その他" sqref="AA7:AA26">
      <formula1>"１,２,３,４"</formula1>
    </dataValidation>
    <dataValidation type="list" operator="greaterThanOrEqual" allowBlank="1" showDropDown="0" showInputMessage="1" showErrorMessage="1" sqref="C7:C26">
      <formula1>"1,2,3,4,5,6"</formula1>
    </dataValidation>
  </dataValidations>
  <pageMargins left="0" right="0" top="0" bottom="0" header="0" footer="0"/>
  <pageSetup paperSize="9" scale="99" fitToWidth="1" fitToHeight="1" orientation="landscape" usePrinterDefaults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7"/>
    <pageSetUpPr fitToPage="1"/>
  </sheetPr>
  <dimension ref="B1:AF31"/>
  <sheetViews>
    <sheetView workbookViewId="0">
      <selection activeCell="E4" sqref="E4"/>
    </sheetView>
  </sheetViews>
  <sheetFormatPr defaultRowHeight="13.5"/>
  <cols>
    <col min="1" max="1" width="0.75" style="1" customWidth="1"/>
    <col min="2" max="2" width="4" style="1" customWidth="1"/>
    <col min="3" max="3" width="2.625" style="1" customWidth="1"/>
    <col min="4" max="8" width="2.375" style="1" customWidth="1"/>
    <col min="9" max="9" width="3.125" style="1" customWidth="1"/>
    <col min="10" max="10" width="15" style="1" customWidth="1"/>
    <col min="11" max="11" width="4.625" style="1" customWidth="1"/>
    <col min="12" max="12" width="7.625" style="1" customWidth="1"/>
    <col min="13" max="13" width="3.625" style="1" customWidth="1"/>
    <col min="14" max="14" width="2.875" style="1" customWidth="1"/>
    <col min="15" max="15" width="3" style="1" customWidth="1"/>
    <col min="16" max="16" width="3.125" style="1" customWidth="1"/>
    <col min="17" max="17" width="2.625" style="1" customWidth="1"/>
    <col min="18" max="18" width="9.125" style="1" customWidth="1"/>
    <col min="19" max="19" width="3.625" style="1" customWidth="1"/>
    <col min="20" max="20" width="3.75" style="1" customWidth="1"/>
    <col min="21" max="21" width="4.625" style="1" customWidth="1"/>
    <col min="22" max="22" width="14.125" style="1" customWidth="1"/>
    <col min="23" max="24" width="4.125" style="1" customWidth="1"/>
    <col min="25" max="25" width="9.125" style="1" customWidth="1"/>
    <col min="26" max="26" width="5.625" style="1" customWidth="1"/>
    <col min="27" max="27" width="3.125" style="1" customWidth="1"/>
    <col min="28" max="30" width="4.125" style="1" customWidth="1"/>
    <col min="31" max="31" width="5.75" style="1" customWidth="1"/>
    <col min="32" max="32" width="3.875" style="1" customWidth="1"/>
    <col min="33" max="16384" width="9" style="1" customWidth="1"/>
  </cols>
  <sheetData>
    <row r="1" spans="2:32" ht="21" customHeight="1">
      <c r="B1" s="5"/>
      <c r="C1" s="15" t="s">
        <v>78</v>
      </c>
      <c r="D1" s="15"/>
      <c r="E1" s="24">
        <v>7</v>
      </c>
      <c r="F1" s="24"/>
      <c r="G1" s="15" t="s">
        <v>23</v>
      </c>
      <c r="H1" s="15"/>
      <c r="I1" s="34" t="s">
        <v>48</v>
      </c>
      <c r="J1" s="34"/>
      <c r="K1" s="34"/>
      <c r="L1" s="34"/>
      <c r="M1" s="34"/>
      <c r="N1" s="34"/>
      <c r="O1" s="34"/>
      <c r="P1" s="34"/>
      <c r="Q1" s="34"/>
      <c r="R1" s="81"/>
      <c r="S1" s="81"/>
      <c r="T1" s="81"/>
      <c r="U1" s="81"/>
    </row>
    <row r="2" spans="2:32" ht="13.5" customHeight="1">
      <c r="B2" s="6"/>
      <c r="C2" s="15"/>
      <c r="D2" s="15"/>
      <c r="E2" s="24"/>
      <c r="F2" s="24"/>
      <c r="G2" s="15"/>
      <c r="H2" s="15"/>
      <c r="I2" s="34"/>
      <c r="J2" s="34"/>
      <c r="K2" s="34"/>
      <c r="L2" s="34"/>
      <c r="M2" s="34"/>
      <c r="N2" s="34"/>
      <c r="O2" s="34"/>
      <c r="P2" s="34"/>
      <c r="Q2" s="34"/>
      <c r="R2" s="82"/>
      <c r="S2" s="90" t="s">
        <v>50</v>
      </c>
      <c r="T2" s="99"/>
      <c r="U2" s="99"/>
      <c r="V2" s="99" t="s">
        <v>1</v>
      </c>
      <c r="W2" s="99"/>
      <c r="X2" s="99"/>
      <c r="Y2" s="99" t="s">
        <v>4</v>
      </c>
      <c r="Z2" s="99"/>
      <c r="AA2" s="99"/>
      <c r="AB2" s="99"/>
      <c r="AC2" s="99"/>
      <c r="AD2" s="135">
        <v>1</v>
      </c>
      <c r="AE2" s="138" t="s">
        <v>0</v>
      </c>
      <c r="AF2" s="146" t="s">
        <v>16</v>
      </c>
    </row>
    <row r="3" spans="2:32" ht="9" customHeight="1">
      <c r="B3" s="7"/>
      <c r="C3" s="15"/>
      <c r="D3" s="15"/>
      <c r="E3" s="24"/>
      <c r="F3" s="24"/>
      <c r="G3" s="15"/>
      <c r="H3" s="15"/>
      <c r="I3" s="34"/>
      <c r="J3" s="34"/>
      <c r="K3" s="34"/>
      <c r="L3" s="34"/>
      <c r="M3" s="34"/>
      <c r="N3" s="34"/>
      <c r="O3" s="34"/>
      <c r="P3" s="34"/>
      <c r="Q3" s="34"/>
      <c r="R3" s="83"/>
      <c r="S3" s="91"/>
      <c r="T3" s="100"/>
      <c r="U3" s="100"/>
      <c r="V3" s="100"/>
      <c r="W3" s="100"/>
      <c r="X3" s="100"/>
      <c r="Y3" s="122" t="s">
        <v>13</v>
      </c>
      <c r="Z3" s="122"/>
      <c r="AA3" s="122"/>
      <c r="AB3" s="122"/>
      <c r="AC3" s="122"/>
      <c r="AD3" s="136"/>
      <c r="AE3" s="139"/>
      <c r="AF3" s="146"/>
    </row>
    <row r="4" spans="2:32" ht="19.5" customHeight="1">
      <c r="B4" s="8"/>
      <c r="C4" s="8"/>
      <c r="D4" s="8"/>
      <c r="E4" s="8"/>
      <c r="F4" s="8"/>
      <c r="G4" s="8"/>
      <c r="H4" s="8"/>
      <c r="I4" s="8"/>
      <c r="J4" s="8"/>
      <c r="K4" s="45"/>
      <c r="L4" s="45"/>
      <c r="M4" s="55"/>
      <c r="N4" s="55"/>
      <c r="O4" s="55"/>
      <c r="P4" s="55"/>
      <c r="Q4" s="73" t="s">
        <v>52</v>
      </c>
      <c r="R4" s="84"/>
      <c r="S4" s="92"/>
      <c r="T4" s="101"/>
      <c r="U4" s="101"/>
      <c r="V4" s="101"/>
      <c r="W4" s="101"/>
      <c r="X4" s="101"/>
      <c r="Y4" s="123"/>
      <c r="Z4" s="123"/>
      <c r="AA4" s="123"/>
      <c r="AB4" s="123"/>
      <c r="AC4" s="123"/>
      <c r="AD4" s="137">
        <v>1</v>
      </c>
      <c r="AE4" s="140" t="s">
        <v>47</v>
      </c>
      <c r="AF4" s="146"/>
    </row>
    <row r="5" spans="2:32" ht="30.75" customHeight="1">
      <c r="B5" s="9" t="s">
        <v>14</v>
      </c>
      <c r="C5" s="16" t="s">
        <v>27</v>
      </c>
      <c r="D5" s="20" t="s">
        <v>45</v>
      </c>
      <c r="E5" s="25"/>
      <c r="F5" s="25"/>
      <c r="G5" s="25"/>
      <c r="H5" s="25"/>
      <c r="I5" s="35"/>
      <c r="J5" s="39" t="s">
        <v>28</v>
      </c>
      <c r="K5" s="46"/>
      <c r="L5" s="50"/>
      <c r="M5" s="56" t="s">
        <v>32</v>
      </c>
      <c r="N5" s="64" t="s">
        <v>34</v>
      </c>
      <c r="O5" s="69"/>
      <c r="P5" s="69"/>
      <c r="Q5" s="39" t="s">
        <v>40</v>
      </c>
      <c r="R5" s="46"/>
      <c r="S5" s="93"/>
      <c r="T5" s="56" t="s">
        <v>31</v>
      </c>
      <c r="U5" s="105" t="s">
        <v>46</v>
      </c>
      <c r="V5" s="110" t="s">
        <v>33</v>
      </c>
      <c r="W5" s="114" t="s">
        <v>42</v>
      </c>
      <c r="X5" s="118"/>
      <c r="Y5" s="124" t="s">
        <v>41</v>
      </c>
      <c r="Z5" s="126"/>
      <c r="AA5" s="56" t="s">
        <v>10</v>
      </c>
      <c r="AB5" s="130" t="s">
        <v>30</v>
      </c>
      <c r="AC5" s="133"/>
      <c r="AD5" s="133"/>
      <c r="AE5" s="141"/>
      <c r="AF5" s="146"/>
    </row>
    <row r="6" spans="2:32" ht="33.75" customHeight="1">
      <c r="B6" s="10"/>
      <c r="C6" s="17"/>
      <c r="D6" s="21"/>
      <c r="E6" s="26"/>
      <c r="F6" s="26"/>
      <c r="G6" s="26"/>
      <c r="H6" s="26"/>
      <c r="I6" s="36"/>
      <c r="J6" s="40"/>
      <c r="K6" s="47"/>
      <c r="L6" s="51"/>
      <c r="M6" s="57"/>
      <c r="N6" s="65" t="s">
        <v>35</v>
      </c>
      <c r="O6" s="70" t="s">
        <v>36</v>
      </c>
      <c r="P6" s="72" t="s">
        <v>37</v>
      </c>
      <c r="Q6" s="40"/>
      <c r="R6" s="47"/>
      <c r="S6" s="51"/>
      <c r="T6" s="102"/>
      <c r="U6" s="106"/>
      <c r="V6" s="111"/>
      <c r="W6" s="115" t="s">
        <v>18</v>
      </c>
      <c r="X6" s="119" t="s">
        <v>43</v>
      </c>
      <c r="Y6" s="125"/>
      <c r="Z6" s="127"/>
      <c r="AA6" s="102"/>
      <c r="AB6" s="40"/>
      <c r="AC6" s="47"/>
      <c r="AD6" s="47"/>
      <c r="AE6" s="142"/>
      <c r="AF6" s="146"/>
    </row>
    <row r="7" spans="2:32" ht="21.95" customHeight="1">
      <c r="B7" s="11" t="s">
        <v>38</v>
      </c>
      <c r="C7" s="18">
        <v>1</v>
      </c>
      <c r="D7" s="22"/>
      <c r="E7" s="27"/>
      <c r="F7" s="30"/>
      <c r="G7" s="30"/>
      <c r="H7" s="32"/>
      <c r="I7" s="37" t="s">
        <v>38</v>
      </c>
      <c r="J7" s="41" t="s">
        <v>77</v>
      </c>
      <c r="K7" s="48"/>
      <c r="L7" s="52"/>
      <c r="M7" s="58">
        <v>1</v>
      </c>
      <c r="N7" s="66">
        <v>5</v>
      </c>
      <c r="O7" s="58">
        <v>1</v>
      </c>
      <c r="P7" s="66">
        <v>5</v>
      </c>
      <c r="Q7" s="74">
        <v>600000</v>
      </c>
      <c r="R7" s="85"/>
      <c r="S7" s="94"/>
      <c r="T7" s="103">
        <v>10</v>
      </c>
      <c r="U7" s="107">
        <v>0.89700000000000002</v>
      </c>
      <c r="V7" s="74">
        <f>Q7*U7</f>
        <v>538200</v>
      </c>
      <c r="W7" s="116"/>
      <c r="X7" s="120"/>
      <c r="Y7" s="75"/>
      <c r="Z7" s="95"/>
      <c r="AA7" s="129">
        <v>1</v>
      </c>
      <c r="AB7" s="131"/>
      <c r="AC7" s="108"/>
      <c r="AD7" s="108"/>
      <c r="AE7" s="143"/>
      <c r="AF7" s="146"/>
    </row>
    <row r="8" spans="2:32" ht="21.95" customHeight="1">
      <c r="B8" s="12" t="s">
        <v>2</v>
      </c>
      <c r="C8" s="18">
        <v>2</v>
      </c>
      <c r="D8" s="22"/>
      <c r="E8" s="27"/>
      <c r="F8" s="30"/>
      <c r="G8" s="30"/>
      <c r="H8" s="32"/>
      <c r="I8" s="37" t="s">
        <v>2</v>
      </c>
      <c r="J8" s="41" t="s">
        <v>51</v>
      </c>
      <c r="K8" s="48"/>
      <c r="L8" s="52"/>
      <c r="M8" s="59">
        <v>1</v>
      </c>
      <c r="N8" s="61">
        <v>5</v>
      </c>
      <c r="O8" s="60">
        <v>1</v>
      </c>
      <c r="P8" s="61">
        <v>5</v>
      </c>
      <c r="Q8" s="75">
        <v>12000000</v>
      </c>
      <c r="R8" s="86"/>
      <c r="S8" s="95"/>
      <c r="T8" s="43">
        <v>17</v>
      </c>
      <c r="U8" s="108">
        <v>0.93600000000000005</v>
      </c>
      <c r="V8" s="112">
        <f>Q8*U8</f>
        <v>11232000</v>
      </c>
      <c r="W8" s="43"/>
      <c r="X8" s="108"/>
      <c r="Y8" s="75"/>
      <c r="Z8" s="95"/>
      <c r="AA8" s="129">
        <v>1</v>
      </c>
      <c r="AB8" s="131"/>
      <c r="AC8" s="108"/>
      <c r="AD8" s="108"/>
      <c r="AE8" s="143"/>
      <c r="AF8" s="146"/>
    </row>
    <row r="9" spans="2:32" ht="21.95" customHeight="1">
      <c r="B9" s="11" t="s">
        <v>6</v>
      </c>
      <c r="C9" s="18"/>
      <c r="D9" s="22"/>
      <c r="E9" s="27"/>
      <c r="F9" s="30"/>
      <c r="G9" s="30"/>
      <c r="H9" s="32"/>
      <c r="I9" s="37" t="s">
        <v>6</v>
      </c>
      <c r="J9" s="42"/>
      <c r="K9" s="48"/>
      <c r="L9" s="52"/>
      <c r="M9" s="58"/>
      <c r="N9" s="67"/>
      <c r="O9" s="58"/>
      <c r="P9" s="67"/>
      <c r="Q9" s="76"/>
      <c r="R9" s="87"/>
      <c r="S9" s="96"/>
      <c r="T9" s="103"/>
      <c r="U9" s="107"/>
      <c r="V9" s="76"/>
      <c r="W9" s="103"/>
      <c r="X9" s="107"/>
      <c r="Y9" s="75"/>
      <c r="Z9" s="95"/>
      <c r="AA9" s="129"/>
      <c r="AB9" s="131"/>
      <c r="AC9" s="108"/>
      <c r="AD9" s="108"/>
      <c r="AE9" s="143"/>
      <c r="AF9" s="146"/>
    </row>
    <row r="10" spans="2:32" ht="21.95" customHeight="1">
      <c r="B10" s="12" t="s">
        <v>9</v>
      </c>
      <c r="C10" s="18"/>
      <c r="D10" s="22"/>
      <c r="E10" s="27"/>
      <c r="F10" s="30"/>
      <c r="G10" s="30"/>
      <c r="H10" s="32"/>
      <c r="I10" s="37" t="s">
        <v>9</v>
      </c>
      <c r="J10" s="42"/>
      <c r="K10" s="49"/>
      <c r="L10" s="53"/>
      <c r="M10" s="60"/>
      <c r="N10" s="61"/>
      <c r="O10" s="60"/>
      <c r="P10" s="61"/>
      <c r="Q10" s="75"/>
      <c r="R10" s="86"/>
      <c r="S10" s="95"/>
      <c r="T10" s="43"/>
      <c r="U10" s="108"/>
      <c r="V10" s="75"/>
      <c r="W10" s="43"/>
      <c r="X10" s="108"/>
      <c r="Y10" s="75"/>
      <c r="Z10" s="95"/>
      <c r="AA10" s="129"/>
      <c r="AB10" s="131"/>
      <c r="AC10" s="108"/>
      <c r="AD10" s="108"/>
      <c r="AE10" s="143"/>
      <c r="AF10" s="146"/>
    </row>
    <row r="11" spans="2:32" ht="21.95" customHeight="1">
      <c r="B11" s="11" t="s">
        <v>5</v>
      </c>
      <c r="C11" s="18"/>
      <c r="D11" s="22"/>
      <c r="E11" s="27"/>
      <c r="F11" s="30"/>
      <c r="G11" s="30"/>
      <c r="H11" s="32"/>
      <c r="I11" s="37" t="s">
        <v>5</v>
      </c>
      <c r="J11" s="42"/>
      <c r="K11" s="49"/>
      <c r="L11" s="53"/>
      <c r="M11" s="58"/>
      <c r="N11" s="61"/>
      <c r="O11" s="58"/>
      <c r="P11" s="61"/>
      <c r="Q11" s="75"/>
      <c r="R11" s="86"/>
      <c r="S11" s="95"/>
      <c r="T11" s="103"/>
      <c r="U11" s="107"/>
      <c r="V11" s="75"/>
      <c r="W11" s="103"/>
      <c r="X11" s="107"/>
      <c r="Y11" s="75"/>
      <c r="Z11" s="95"/>
      <c r="AA11" s="129"/>
      <c r="AB11" s="131"/>
      <c r="AC11" s="108"/>
      <c r="AD11" s="108"/>
      <c r="AE11" s="143"/>
      <c r="AF11" s="146"/>
    </row>
    <row r="12" spans="2:32" ht="21.95" customHeight="1">
      <c r="B12" s="12" t="s">
        <v>11</v>
      </c>
      <c r="C12" s="18"/>
      <c r="D12" s="22"/>
      <c r="E12" s="27"/>
      <c r="F12" s="30"/>
      <c r="G12" s="30"/>
      <c r="H12" s="32"/>
      <c r="I12" s="37" t="s">
        <v>11</v>
      </c>
      <c r="J12" s="41"/>
      <c r="K12" s="48"/>
      <c r="L12" s="52"/>
      <c r="M12" s="60"/>
      <c r="N12" s="61"/>
      <c r="O12" s="60"/>
      <c r="P12" s="61"/>
      <c r="Q12" s="75"/>
      <c r="R12" s="86"/>
      <c r="S12" s="95"/>
      <c r="T12" s="43"/>
      <c r="U12" s="108"/>
      <c r="V12" s="75"/>
      <c r="W12" s="43"/>
      <c r="X12" s="108"/>
      <c r="Y12" s="75"/>
      <c r="Z12" s="95"/>
      <c r="AA12" s="129"/>
      <c r="AB12" s="131"/>
      <c r="AC12" s="108"/>
      <c r="AD12" s="108"/>
      <c r="AE12" s="143"/>
      <c r="AF12" s="146"/>
    </row>
    <row r="13" spans="2:32" ht="21.95" customHeight="1">
      <c r="B13" s="11" t="s">
        <v>8</v>
      </c>
      <c r="C13" s="18"/>
      <c r="D13" s="22"/>
      <c r="E13" s="27"/>
      <c r="F13" s="30"/>
      <c r="G13" s="30"/>
      <c r="H13" s="32"/>
      <c r="I13" s="37" t="s">
        <v>8</v>
      </c>
      <c r="J13" s="42"/>
      <c r="K13" s="49"/>
      <c r="L13" s="53"/>
      <c r="M13" s="58"/>
      <c r="N13" s="61"/>
      <c r="O13" s="58"/>
      <c r="P13" s="61"/>
      <c r="Q13" s="75"/>
      <c r="R13" s="86"/>
      <c r="S13" s="95"/>
      <c r="T13" s="103"/>
      <c r="U13" s="107"/>
      <c r="V13" s="75"/>
      <c r="W13" s="103"/>
      <c r="X13" s="107"/>
      <c r="Y13" s="75"/>
      <c r="Z13" s="95"/>
      <c r="AA13" s="129"/>
      <c r="AB13" s="131"/>
      <c r="AC13" s="108"/>
      <c r="AD13" s="108"/>
      <c r="AE13" s="143"/>
    </row>
    <row r="14" spans="2:32" ht="21.95" customHeight="1">
      <c r="B14" s="12" t="s">
        <v>12</v>
      </c>
      <c r="C14" s="18"/>
      <c r="D14" s="22"/>
      <c r="E14" s="27"/>
      <c r="F14" s="30"/>
      <c r="G14" s="30"/>
      <c r="H14" s="32"/>
      <c r="I14" s="37" t="s">
        <v>12</v>
      </c>
      <c r="J14" s="42"/>
      <c r="K14" s="49"/>
      <c r="L14" s="53"/>
      <c r="M14" s="60"/>
      <c r="N14" s="61"/>
      <c r="O14" s="60"/>
      <c r="P14" s="61"/>
      <c r="Q14" s="75"/>
      <c r="R14" s="86"/>
      <c r="S14" s="95"/>
      <c r="T14" s="43"/>
      <c r="U14" s="108"/>
      <c r="V14" s="75"/>
      <c r="W14" s="43"/>
      <c r="X14" s="108"/>
      <c r="Y14" s="75"/>
      <c r="Z14" s="95"/>
      <c r="AA14" s="129"/>
      <c r="AB14" s="131"/>
      <c r="AC14" s="108"/>
      <c r="AD14" s="108"/>
      <c r="AE14" s="143"/>
    </row>
    <row r="15" spans="2:32" ht="21.95" customHeight="1">
      <c r="B15" s="11" t="s">
        <v>3</v>
      </c>
      <c r="C15" s="18"/>
      <c r="D15" s="22"/>
      <c r="E15" s="27"/>
      <c r="F15" s="30"/>
      <c r="G15" s="30"/>
      <c r="H15" s="32"/>
      <c r="I15" s="37" t="s">
        <v>3</v>
      </c>
      <c r="J15" s="42"/>
      <c r="K15" s="49"/>
      <c r="L15" s="53"/>
      <c r="M15" s="58"/>
      <c r="N15" s="61"/>
      <c r="O15" s="58"/>
      <c r="P15" s="61"/>
      <c r="Q15" s="75"/>
      <c r="R15" s="86"/>
      <c r="S15" s="95"/>
      <c r="T15" s="103"/>
      <c r="U15" s="107"/>
      <c r="V15" s="75"/>
      <c r="W15" s="103"/>
      <c r="X15" s="107"/>
      <c r="Y15" s="75"/>
      <c r="Z15" s="95"/>
      <c r="AA15" s="129"/>
      <c r="AB15" s="131"/>
      <c r="AC15" s="108"/>
      <c r="AD15" s="108"/>
      <c r="AE15" s="143"/>
    </row>
    <row r="16" spans="2:32" ht="21.95" customHeight="1">
      <c r="B16" s="12" t="s">
        <v>15</v>
      </c>
      <c r="C16" s="18"/>
      <c r="D16" s="22"/>
      <c r="E16" s="27"/>
      <c r="F16" s="30"/>
      <c r="G16" s="30"/>
      <c r="H16" s="32"/>
      <c r="I16" s="37" t="s">
        <v>15</v>
      </c>
      <c r="J16" s="42"/>
      <c r="K16" s="49"/>
      <c r="L16" s="53"/>
      <c r="M16" s="60"/>
      <c r="N16" s="61"/>
      <c r="O16" s="60"/>
      <c r="P16" s="61"/>
      <c r="Q16" s="75"/>
      <c r="R16" s="86"/>
      <c r="S16" s="95"/>
      <c r="T16" s="43"/>
      <c r="U16" s="108"/>
      <c r="V16" s="75"/>
      <c r="W16" s="43"/>
      <c r="X16" s="108"/>
      <c r="Y16" s="75"/>
      <c r="Z16" s="95"/>
      <c r="AA16" s="129"/>
      <c r="AB16" s="131"/>
      <c r="AC16" s="108"/>
      <c r="AD16" s="108"/>
      <c r="AE16" s="143"/>
    </row>
    <row r="17" spans="2:31" ht="21.95" customHeight="1">
      <c r="B17" s="11" t="s">
        <v>17</v>
      </c>
      <c r="C17" s="18"/>
      <c r="D17" s="22"/>
      <c r="E17" s="27"/>
      <c r="F17" s="30"/>
      <c r="G17" s="30"/>
      <c r="H17" s="32"/>
      <c r="I17" s="37" t="s">
        <v>17</v>
      </c>
      <c r="J17" s="42"/>
      <c r="K17" s="49"/>
      <c r="L17" s="53"/>
      <c r="M17" s="58"/>
      <c r="N17" s="61"/>
      <c r="O17" s="58"/>
      <c r="P17" s="61"/>
      <c r="Q17" s="75"/>
      <c r="R17" s="86"/>
      <c r="S17" s="95"/>
      <c r="T17" s="103"/>
      <c r="U17" s="107"/>
      <c r="V17" s="75"/>
      <c r="W17" s="103"/>
      <c r="X17" s="107"/>
      <c r="Y17" s="75"/>
      <c r="Z17" s="95"/>
      <c r="AA17" s="129"/>
      <c r="AB17" s="131"/>
      <c r="AC17" s="108"/>
      <c r="AD17" s="108"/>
      <c r="AE17" s="143"/>
    </row>
    <row r="18" spans="2:31" ht="21.95" customHeight="1">
      <c r="B18" s="12" t="s">
        <v>19</v>
      </c>
      <c r="C18" s="18"/>
      <c r="D18" s="22"/>
      <c r="E18" s="27"/>
      <c r="F18" s="30"/>
      <c r="G18" s="30"/>
      <c r="H18" s="32"/>
      <c r="I18" s="37" t="s">
        <v>19</v>
      </c>
      <c r="J18" s="42"/>
      <c r="K18" s="49"/>
      <c r="L18" s="53"/>
      <c r="M18" s="60"/>
      <c r="N18" s="61"/>
      <c r="O18" s="60"/>
      <c r="P18" s="61"/>
      <c r="Q18" s="75"/>
      <c r="R18" s="86"/>
      <c r="S18" s="95"/>
      <c r="T18" s="43"/>
      <c r="U18" s="108"/>
      <c r="V18" s="75"/>
      <c r="W18" s="43"/>
      <c r="X18" s="108"/>
      <c r="Y18" s="75"/>
      <c r="Z18" s="95"/>
      <c r="AA18" s="129"/>
      <c r="AB18" s="131"/>
      <c r="AC18" s="108"/>
      <c r="AD18" s="108"/>
      <c r="AE18" s="143"/>
    </row>
    <row r="19" spans="2:31" ht="21.95" customHeight="1">
      <c r="B19" s="11" t="s">
        <v>20</v>
      </c>
      <c r="C19" s="18"/>
      <c r="D19" s="22"/>
      <c r="E19" s="27"/>
      <c r="F19" s="30"/>
      <c r="G19" s="30"/>
      <c r="H19" s="32"/>
      <c r="I19" s="37" t="s">
        <v>20</v>
      </c>
      <c r="J19" s="42"/>
      <c r="K19" s="49"/>
      <c r="L19" s="53"/>
      <c r="M19" s="58"/>
      <c r="N19" s="61"/>
      <c r="O19" s="58"/>
      <c r="P19" s="61"/>
      <c r="Q19" s="75"/>
      <c r="R19" s="86"/>
      <c r="S19" s="95"/>
      <c r="T19" s="103"/>
      <c r="U19" s="107"/>
      <c r="V19" s="75"/>
      <c r="W19" s="103"/>
      <c r="X19" s="107"/>
      <c r="Y19" s="75"/>
      <c r="Z19" s="95"/>
      <c r="AA19" s="129"/>
      <c r="AB19" s="131"/>
      <c r="AC19" s="108"/>
      <c r="AD19" s="108"/>
      <c r="AE19" s="143"/>
    </row>
    <row r="20" spans="2:31" ht="21.95" customHeight="1">
      <c r="B20" s="12" t="s">
        <v>21</v>
      </c>
      <c r="C20" s="18"/>
      <c r="D20" s="22"/>
      <c r="E20" s="27"/>
      <c r="F20" s="30"/>
      <c r="G20" s="30"/>
      <c r="H20" s="32"/>
      <c r="I20" s="37" t="s">
        <v>21</v>
      </c>
      <c r="J20" s="42"/>
      <c r="K20" s="49"/>
      <c r="L20" s="53"/>
      <c r="M20" s="60"/>
      <c r="N20" s="61"/>
      <c r="O20" s="60"/>
      <c r="P20" s="61"/>
      <c r="Q20" s="75"/>
      <c r="R20" s="86"/>
      <c r="S20" s="95"/>
      <c r="T20" s="43"/>
      <c r="U20" s="108"/>
      <c r="V20" s="75"/>
      <c r="W20" s="43"/>
      <c r="X20" s="108"/>
      <c r="Y20" s="75"/>
      <c r="Z20" s="95"/>
      <c r="AA20" s="129"/>
      <c r="AB20" s="131"/>
      <c r="AC20" s="108"/>
      <c r="AD20" s="108"/>
      <c r="AE20" s="143"/>
    </row>
    <row r="21" spans="2:31" ht="21.95" customHeight="1">
      <c r="B21" s="11" t="s">
        <v>24</v>
      </c>
      <c r="C21" s="18"/>
      <c r="D21" s="22"/>
      <c r="E21" s="27"/>
      <c r="F21" s="30"/>
      <c r="G21" s="30"/>
      <c r="H21" s="32"/>
      <c r="I21" s="37" t="s">
        <v>24</v>
      </c>
      <c r="J21" s="42"/>
      <c r="K21" s="49"/>
      <c r="L21" s="53"/>
      <c r="M21" s="58"/>
      <c r="N21" s="61"/>
      <c r="O21" s="58"/>
      <c r="P21" s="61"/>
      <c r="Q21" s="75"/>
      <c r="R21" s="86"/>
      <c r="S21" s="95"/>
      <c r="T21" s="103"/>
      <c r="U21" s="107"/>
      <c r="V21" s="75"/>
      <c r="W21" s="103"/>
      <c r="X21" s="107"/>
      <c r="Y21" s="75"/>
      <c r="Z21" s="95"/>
      <c r="AA21" s="129"/>
      <c r="AB21" s="131"/>
      <c r="AC21" s="108"/>
      <c r="AD21" s="108"/>
      <c r="AE21" s="143"/>
    </row>
    <row r="22" spans="2:31" ht="21.95" customHeight="1">
      <c r="B22" s="12" t="s">
        <v>7</v>
      </c>
      <c r="C22" s="18"/>
      <c r="D22" s="22"/>
      <c r="E22" s="27"/>
      <c r="F22" s="30"/>
      <c r="G22" s="30"/>
      <c r="H22" s="32"/>
      <c r="I22" s="37" t="s">
        <v>7</v>
      </c>
      <c r="J22" s="42"/>
      <c r="K22" s="49"/>
      <c r="L22" s="53"/>
      <c r="M22" s="60"/>
      <c r="N22" s="61"/>
      <c r="O22" s="60"/>
      <c r="P22" s="61"/>
      <c r="Q22" s="75"/>
      <c r="R22" s="86"/>
      <c r="S22" s="95"/>
      <c r="T22" s="43"/>
      <c r="U22" s="108"/>
      <c r="V22" s="75"/>
      <c r="W22" s="43"/>
      <c r="X22" s="108"/>
      <c r="Y22" s="75"/>
      <c r="Z22" s="95"/>
      <c r="AA22" s="129"/>
      <c r="AB22" s="131"/>
      <c r="AC22" s="108"/>
      <c r="AD22" s="108"/>
      <c r="AE22" s="143"/>
    </row>
    <row r="23" spans="2:31" ht="21.95" customHeight="1">
      <c r="B23" s="11" t="s">
        <v>25</v>
      </c>
      <c r="C23" s="18"/>
      <c r="D23" s="22"/>
      <c r="E23" s="27"/>
      <c r="F23" s="30"/>
      <c r="G23" s="30"/>
      <c r="H23" s="32"/>
      <c r="I23" s="37" t="s">
        <v>25</v>
      </c>
      <c r="J23" s="42"/>
      <c r="K23" s="49"/>
      <c r="L23" s="53"/>
      <c r="M23" s="58"/>
      <c r="N23" s="61"/>
      <c r="O23" s="58"/>
      <c r="P23" s="61"/>
      <c r="Q23" s="75"/>
      <c r="R23" s="86"/>
      <c r="S23" s="95"/>
      <c r="T23" s="103"/>
      <c r="U23" s="107"/>
      <c r="V23" s="75"/>
      <c r="W23" s="103"/>
      <c r="X23" s="107"/>
      <c r="Y23" s="75"/>
      <c r="Z23" s="95"/>
      <c r="AA23" s="129"/>
      <c r="AB23" s="131"/>
      <c r="AC23" s="108"/>
      <c r="AD23" s="108"/>
      <c r="AE23" s="143"/>
    </row>
    <row r="24" spans="2:31" ht="21.95" customHeight="1">
      <c r="B24" s="12" t="s">
        <v>26</v>
      </c>
      <c r="C24" s="18"/>
      <c r="D24" s="22"/>
      <c r="E24" s="27"/>
      <c r="F24" s="30"/>
      <c r="G24" s="30"/>
      <c r="H24" s="32"/>
      <c r="I24" s="37" t="s">
        <v>26</v>
      </c>
      <c r="J24" s="41"/>
      <c r="K24" s="48"/>
      <c r="L24" s="52"/>
      <c r="M24" s="60"/>
      <c r="N24" s="61"/>
      <c r="O24" s="60"/>
      <c r="P24" s="61"/>
      <c r="Q24" s="77"/>
      <c r="R24" s="88"/>
      <c r="S24" s="97"/>
      <c r="T24" s="43"/>
      <c r="U24" s="108"/>
      <c r="V24" s="75"/>
      <c r="W24" s="43"/>
      <c r="X24" s="108"/>
      <c r="Y24" s="75"/>
      <c r="Z24" s="95"/>
      <c r="AA24" s="43"/>
      <c r="AB24" s="131"/>
      <c r="AC24" s="108"/>
      <c r="AD24" s="108"/>
      <c r="AE24" s="143"/>
    </row>
    <row r="25" spans="2:31" ht="21.95" customHeight="1">
      <c r="B25" s="13" t="s">
        <v>29</v>
      </c>
      <c r="C25" s="18"/>
      <c r="D25" s="22"/>
      <c r="E25" s="27"/>
      <c r="F25" s="30"/>
      <c r="G25" s="30"/>
      <c r="H25" s="32"/>
      <c r="I25" s="37" t="s">
        <v>29</v>
      </c>
      <c r="J25" s="43"/>
      <c r="K25" s="43"/>
      <c r="L25" s="43"/>
      <c r="M25" s="61"/>
      <c r="N25" s="61"/>
      <c r="O25" s="61"/>
      <c r="P25" s="61"/>
      <c r="Q25" s="78"/>
      <c r="R25" s="78"/>
      <c r="S25" s="78"/>
      <c r="T25" s="43"/>
      <c r="U25" s="43"/>
      <c r="V25" s="112"/>
      <c r="W25" s="43"/>
      <c r="X25" s="43"/>
      <c r="Y25" s="78"/>
      <c r="Z25" s="78"/>
      <c r="AA25" s="43"/>
      <c r="AB25" s="131"/>
      <c r="AC25" s="108"/>
      <c r="AD25" s="108"/>
      <c r="AE25" s="143"/>
    </row>
    <row r="26" spans="2:31" ht="21.95" customHeight="1">
      <c r="B26" s="14" t="s">
        <v>49</v>
      </c>
      <c r="C26" s="19"/>
      <c r="D26" s="23"/>
      <c r="E26" s="28"/>
      <c r="F26" s="31"/>
      <c r="G26" s="31"/>
      <c r="H26" s="33"/>
      <c r="I26" s="38" t="s">
        <v>49</v>
      </c>
      <c r="J26" s="44"/>
      <c r="K26" s="44"/>
      <c r="L26" s="44"/>
      <c r="M26" s="62"/>
      <c r="N26" s="62"/>
      <c r="O26" s="62"/>
      <c r="P26" s="62"/>
      <c r="Q26" s="79"/>
      <c r="R26" s="79"/>
      <c r="S26" s="79"/>
      <c r="T26" s="44"/>
      <c r="U26" s="44"/>
      <c r="V26" s="113"/>
      <c r="W26" s="44"/>
      <c r="X26" s="44"/>
      <c r="Y26" s="79"/>
      <c r="Z26" s="79"/>
      <c r="AA26" s="44"/>
      <c r="AB26" s="132"/>
      <c r="AC26" s="134"/>
      <c r="AD26" s="134"/>
      <c r="AE26" s="144"/>
    </row>
    <row r="27" spans="2:31" ht="24" customHeight="1">
      <c r="E27" s="29"/>
      <c r="F27" s="29"/>
      <c r="G27" s="29"/>
      <c r="H27" s="29"/>
      <c r="I27" s="29"/>
      <c r="J27" s="29"/>
      <c r="K27" s="29"/>
      <c r="L27" s="54" t="s">
        <v>39</v>
      </c>
      <c r="M27" s="63">
        <f>SUM(M7:M26)</f>
        <v>2</v>
      </c>
      <c r="N27" s="68"/>
      <c r="O27" s="71"/>
      <c r="P27" s="71"/>
      <c r="Q27" s="80">
        <f>SUM(Q7:S26)</f>
        <v>12600000</v>
      </c>
      <c r="R27" s="89"/>
      <c r="S27" s="98"/>
      <c r="T27" s="104"/>
      <c r="U27" s="109"/>
      <c r="V27" s="80">
        <f>SUM(V7:V26)</f>
        <v>11770200</v>
      </c>
      <c r="W27" s="104"/>
      <c r="X27" s="109"/>
      <c r="Y27" s="80">
        <f>SUM(Y7:Z26)</f>
        <v>0</v>
      </c>
      <c r="Z27" s="128"/>
      <c r="AE27" s="145"/>
    </row>
    <row r="28" spans="2:31" ht="22.5" customHeight="1">
      <c r="E28" s="5" t="s">
        <v>22</v>
      </c>
      <c r="F28" s="5"/>
    </row>
    <row r="30" spans="2:31">
      <c r="T30" s="5"/>
    </row>
    <row r="31" spans="2:31">
      <c r="U31" s="5"/>
    </row>
  </sheetData>
  <mergeCells count="131">
    <mergeCell ref="S2:U2"/>
    <mergeCell ref="V2:X2"/>
    <mergeCell ref="Y2:AC2"/>
    <mergeCell ref="N5:P5"/>
    <mergeCell ref="W5:X5"/>
    <mergeCell ref="D7:E7"/>
    <mergeCell ref="J7:L7"/>
    <mergeCell ref="Q7:S7"/>
    <mergeCell ref="Y7:Z7"/>
    <mergeCell ref="AB7:AE7"/>
    <mergeCell ref="D8:E8"/>
    <mergeCell ref="J8:L8"/>
    <mergeCell ref="Q8:S8"/>
    <mergeCell ref="Y8:Z8"/>
    <mergeCell ref="AB8:AE8"/>
    <mergeCell ref="D9:E9"/>
    <mergeCell ref="J9:L9"/>
    <mergeCell ref="Q9:S9"/>
    <mergeCell ref="AB9:AE9"/>
    <mergeCell ref="D10:E10"/>
    <mergeCell ref="J10:L10"/>
    <mergeCell ref="Q10:S10"/>
    <mergeCell ref="Y10:Z10"/>
    <mergeCell ref="AB10:AE10"/>
    <mergeCell ref="D11:E11"/>
    <mergeCell ref="J11:L11"/>
    <mergeCell ref="Q11:S11"/>
    <mergeCell ref="Y11:Z11"/>
    <mergeCell ref="AB11:AE11"/>
    <mergeCell ref="D12:E12"/>
    <mergeCell ref="J12:L12"/>
    <mergeCell ref="Q12:S12"/>
    <mergeCell ref="Y12:Z12"/>
    <mergeCell ref="AB12:AE12"/>
    <mergeCell ref="D13:E13"/>
    <mergeCell ref="J13:L13"/>
    <mergeCell ref="Q13:S13"/>
    <mergeCell ref="Y13:Z13"/>
    <mergeCell ref="AB13:AE13"/>
    <mergeCell ref="D14:E14"/>
    <mergeCell ref="J14:L14"/>
    <mergeCell ref="Q14:S14"/>
    <mergeCell ref="Y14:Z14"/>
    <mergeCell ref="AB14:AE14"/>
    <mergeCell ref="D15:E15"/>
    <mergeCell ref="J15:L15"/>
    <mergeCell ref="Q15:S15"/>
    <mergeCell ref="Y15:Z15"/>
    <mergeCell ref="AB15:AE15"/>
    <mergeCell ref="D16:E16"/>
    <mergeCell ref="J16:L16"/>
    <mergeCell ref="Q16:S16"/>
    <mergeCell ref="Y16:Z16"/>
    <mergeCell ref="AB16:AE16"/>
    <mergeCell ref="D17:E17"/>
    <mergeCell ref="J17:L17"/>
    <mergeCell ref="Q17:S17"/>
    <mergeCell ref="Y17:Z17"/>
    <mergeCell ref="AB17:AE17"/>
    <mergeCell ref="D18:E18"/>
    <mergeCell ref="J18:L18"/>
    <mergeCell ref="Q18:S18"/>
    <mergeCell ref="Y18:Z18"/>
    <mergeCell ref="AB18:AE18"/>
    <mergeCell ref="D19:E19"/>
    <mergeCell ref="J19:L19"/>
    <mergeCell ref="Q19:S19"/>
    <mergeCell ref="Y19:Z19"/>
    <mergeCell ref="AB19:AE19"/>
    <mergeCell ref="D20:E20"/>
    <mergeCell ref="J20:L20"/>
    <mergeCell ref="Q20:S20"/>
    <mergeCell ref="Y20:Z20"/>
    <mergeCell ref="AB20:AE20"/>
    <mergeCell ref="D21:E21"/>
    <mergeCell ref="J21:L21"/>
    <mergeCell ref="Q21:S21"/>
    <mergeCell ref="Y21:Z21"/>
    <mergeCell ref="AB21:AE21"/>
    <mergeCell ref="D22:E22"/>
    <mergeCell ref="J22:L22"/>
    <mergeCell ref="Q22:S22"/>
    <mergeCell ref="Y22:Z22"/>
    <mergeCell ref="AB22:AE22"/>
    <mergeCell ref="D23:E23"/>
    <mergeCell ref="J23:L23"/>
    <mergeCell ref="Q23:S23"/>
    <mergeCell ref="Y23:Z23"/>
    <mergeCell ref="AB23:AE23"/>
    <mergeCell ref="D24:E24"/>
    <mergeCell ref="J24:L24"/>
    <mergeCell ref="Q24:S24"/>
    <mergeCell ref="Y24:Z24"/>
    <mergeCell ref="AB24:AE24"/>
    <mergeCell ref="D25:E25"/>
    <mergeCell ref="J25:L25"/>
    <mergeCell ref="Q25:S25"/>
    <mergeCell ref="Y25:Z25"/>
    <mergeCell ref="AB25:AE25"/>
    <mergeCell ref="D26:E26"/>
    <mergeCell ref="J26:L26"/>
    <mergeCell ref="Q26:S26"/>
    <mergeCell ref="Y26:Z26"/>
    <mergeCell ref="AB26:AE26"/>
    <mergeCell ref="N27:P27"/>
    <mergeCell ref="Q27:S27"/>
    <mergeCell ref="T27:U27"/>
    <mergeCell ref="W27:X27"/>
    <mergeCell ref="Y27:Z27"/>
    <mergeCell ref="C1:D3"/>
    <mergeCell ref="E1:F3"/>
    <mergeCell ref="G1:H3"/>
    <mergeCell ref="I1:Q3"/>
    <mergeCell ref="AD2:AD3"/>
    <mergeCell ref="AE2:AE3"/>
    <mergeCell ref="S3:U4"/>
    <mergeCell ref="V3:X4"/>
    <mergeCell ref="Y3:AC4"/>
    <mergeCell ref="B5:B6"/>
    <mergeCell ref="C5:C6"/>
    <mergeCell ref="D5:I6"/>
    <mergeCell ref="J5:L6"/>
    <mergeCell ref="M5:M6"/>
    <mergeCell ref="Q5:S6"/>
    <mergeCell ref="T5:T6"/>
    <mergeCell ref="U5:U6"/>
    <mergeCell ref="V5:V6"/>
    <mergeCell ref="Y5:Z6"/>
    <mergeCell ref="AA5:AA6"/>
    <mergeCell ref="AB5:AE6"/>
    <mergeCell ref="AF2:AF12"/>
  </mergeCells>
  <phoneticPr fontId="1"/>
  <dataValidations count="6">
    <dataValidation type="list" operator="greaterThanOrEqual" allowBlank="1" showDropDown="0" showInputMessage="1" showErrorMessage="1" sqref="C7:C26">
      <formula1>"1,2,3,4,5,6"</formula1>
    </dataValidation>
    <dataValidation type="list" allowBlank="1" showDropDown="0" showInputMessage="1" showErrorMessage="1" prompt="１・新品取得_x000a_２・中古取得_x000a_３・一部受入_x000a_４・その他" sqref="AA7:AA26">
      <formula1>"１,２,３,４"</formula1>
    </dataValidation>
    <dataValidation type="list" operator="greaterThanOrEqual" allowBlank="1" showDropDown="0" showInputMessage="1" showErrorMessage="1" sqref="P7:P26">
      <formula1>"１,２,３,４,５,６,７,８,９,１０,１１,１２"</formula1>
    </dataValidation>
    <dataValidation type="list" allowBlank="1" showDropDown="0" showInputMessage="1" showErrorMessage="1" prompt="３・昭和_x000a_４・平成_x000a_" sqref="N9:N26">
      <formula1>"３,４"</formula1>
    </dataValidation>
    <dataValidation type="whole" operator="greaterThanOrEqual" allowBlank="1" showDropDown="0" showInputMessage="1" showErrorMessage="1" sqref="Z27 R27:S27 T8:T26 Q8:Q27 R8:S23 D7:D26 Y7:Y27 Z7:Z24 M7:M26 Q7:T7 O7:O26 V7:V27">
      <formula1>0</formula1>
    </dataValidation>
    <dataValidation type="list" allowBlank="1" showDropDown="0" showInputMessage="1" showErrorMessage="1" prompt="３・昭和_x000a_４・平成_x000a_" sqref="N7:N8">
      <formula1>"３,４,５"</formula1>
    </dataValidation>
  </dataValidations>
  <pageMargins left="0" right="0" top="0" bottom="0" header="0" footer="0"/>
  <pageSetup paperSize="9" scale="99" fitToWidth="1" fitToHeight="1" orientation="landscape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7"/>
    <pageSetUpPr fitToPage="1"/>
  </sheetPr>
  <dimension ref="B1:AF31"/>
  <sheetViews>
    <sheetView tabSelected="1" workbookViewId="0">
      <selection activeCell="C4" sqref="C4"/>
    </sheetView>
  </sheetViews>
  <sheetFormatPr defaultRowHeight="13.5"/>
  <cols>
    <col min="1" max="1" width="0.75" style="1" customWidth="1"/>
    <col min="2" max="2" width="4" style="1" customWidth="1"/>
    <col min="3" max="3" width="2.625" style="1" customWidth="1"/>
    <col min="4" max="8" width="2.375" style="1" customWidth="1"/>
    <col min="9" max="9" width="3.125" style="1" customWidth="1"/>
    <col min="10" max="10" width="15" style="1" customWidth="1"/>
    <col min="11" max="11" width="4.625" style="1" customWidth="1"/>
    <col min="12" max="12" width="7.625" style="1" customWidth="1"/>
    <col min="13" max="13" width="3.625" style="1" customWidth="1"/>
    <col min="14" max="14" width="2.875" style="1" customWidth="1"/>
    <col min="15" max="15" width="3" style="1" customWidth="1"/>
    <col min="16" max="16" width="3.125" style="1" customWidth="1"/>
    <col min="17" max="17" width="2.625" style="1" customWidth="1"/>
    <col min="18" max="18" width="9.125" style="1" customWidth="1"/>
    <col min="19" max="19" width="3.625" style="1" customWidth="1"/>
    <col min="20" max="20" width="3.75" style="1" customWidth="1"/>
    <col min="21" max="21" width="4.625" style="1" customWidth="1"/>
    <col min="22" max="22" width="14.125" style="1" customWidth="1"/>
    <col min="23" max="24" width="4.125" style="1" customWidth="1"/>
    <col min="25" max="25" width="9.125" style="1" customWidth="1"/>
    <col min="26" max="26" width="5.625" style="1" customWidth="1"/>
    <col min="27" max="27" width="3.125" style="1" customWidth="1"/>
    <col min="28" max="30" width="4.125" style="1" customWidth="1"/>
    <col min="31" max="31" width="5.75" style="1" customWidth="1"/>
    <col min="32" max="32" width="3.875" style="1" customWidth="1"/>
    <col min="33" max="16384" width="9" style="1" customWidth="1"/>
  </cols>
  <sheetData>
    <row r="1" spans="2:32" ht="21" customHeight="1">
      <c r="B1" s="5"/>
      <c r="C1" s="15" t="s">
        <v>79</v>
      </c>
      <c r="D1" s="15"/>
      <c r="E1" s="24"/>
      <c r="F1" s="24"/>
      <c r="G1" s="15" t="s">
        <v>23</v>
      </c>
      <c r="H1" s="15"/>
      <c r="I1" s="34" t="s">
        <v>48</v>
      </c>
      <c r="J1" s="34"/>
      <c r="K1" s="34"/>
      <c r="L1" s="34"/>
      <c r="M1" s="34"/>
      <c r="N1" s="34"/>
      <c r="O1" s="34"/>
      <c r="P1" s="34"/>
      <c r="Q1" s="34"/>
      <c r="R1" s="81"/>
      <c r="S1" s="81"/>
      <c r="T1" s="81"/>
      <c r="U1" s="81"/>
    </row>
    <row r="2" spans="2:32" ht="13.5" customHeight="1">
      <c r="B2" s="6"/>
      <c r="C2" s="15"/>
      <c r="D2" s="15"/>
      <c r="E2" s="24"/>
      <c r="F2" s="24"/>
      <c r="G2" s="15"/>
      <c r="H2" s="15"/>
      <c r="I2" s="34"/>
      <c r="J2" s="34"/>
      <c r="K2" s="34"/>
      <c r="L2" s="34"/>
      <c r="M2" s="34"/>
      <c r="N2" s="34"/>
      <c r="O2" s="34"/>
      <c r="P2" s="34"/>
      <c r="Q2" s="34"/>
      <c r="R2" s="82"/>
      <c r="S2" s="90" t="s">
        <v>50</v>
      </c>
      <c r="T2" s="99"/>
      <c r="U2" s="99"/>
      <c r="V2" s="99" t="s">
        <v>1</v>
      </c>
      <c r="W2" s="99"/>
      <c r="X2" s="99"/>
      <c r="Y2" s="99" t="s">
        <v>4</v>
      </c>
      <c r="Z2" s="99"/>
      <c r="AA2" s="99"/>
      <c r="AB2" s="99"/>
      <c r="AC2" s="99"/>
      <c r="AD2" s="151"/>
      <c r="AE2" s="138" t="s">
        <v>0</v>
      </c>
      <c r="AF2" s="146" t="s">
        <v>16</v>
      </c>
    </row>
    <row r="3" spans="2:32" ht="9" customHeight="1">
      <c r="B3" s="7"/>
      <c r="C3" s="15"/>
      <c r="D3" s="15"/>
      <c r="E3" s="24"/>
      <c r="F3" s="24"/>
      <c r="G3" s="15"/>
      <c r="H3" s="15"/>
      <c r="I3" s="34"/>
      <c r="J3" s="34"/>
      <c r="K3" s="34"/>
      <c r="L3" s="34"/>
      <c r="M3" s="34"/>
      <c r="N3" s="34"/>
      <c r="O3" s="34"/>
      <c r="P3" s="34"/>
      <c r="Q3" s="34"/>
      <c r="R3" s="83"/>
      <c r="S3" s="91"/>
      <c r="T3" s="100"/>
      <c r="U3" s="100"/>
      <c r="V3" s="100"/>
      <c r="W3" s="100"/>
      <c r="X3" s="100"/>
      <c r="Y3" s="122"/>
      <c r="Z3" s="122"/>
      <c r="AA3" s="122"/>
      <c r="AB3" s="122"/>
      <c r="AC3" s="122"/>
      <c r="AD3" s="152"/>
      <c r="AE3" s="139"/>
      <c r="AF3" s="146"/>
    </row>
    <row r="4" spans="2:32" ht="19.5" customHeight="1">
      <c r="B4" s="8"/>
      <c r="C4" s="8"/>
      <c r="D4" s="8"/>
      <c r="E4" s="8"/>
      <c r="F4" s="8"/>
      <c r="G4" s="8"/>
      <c r="H4" s="8"/>
      <c r="I4" s="8"/>
      <c r="J4" s="8"/>
      <c r="K4" s="45"/>
      <c r="L4" s="45"/>
      <c r="M4" s="55"/>
      <c r="N4" s="55"/>
      <c r="O4" s="55"/>
      <c r="P4" s="55"/>
      <c r="Q4" s="55"/>
      <c r="R4" s="84"/>
      <c r="S4" s="92"/>
      <c r="T4" s="101"/>
      <c r="U4" s="101"/>
      <c r="V4" s="101"/>
      <c r="W4" s="101"/>
      <c r="X4" s="101"/>
      <c r="Y4" s="123"/>
      <c r="Z4" s="123"/>
      <c r="AA4" s="123"/>
      <c r="AB4" s="123"/>
      <c r="AC4" s="123"/>
      <c r="AD4" s="153"/>
      <c r="AE4" s="140" t="s">
        <v>47</v>
      </c>
      <c r="AF4" s="146"/>
    </row>
    <row r="5" spans="2:32" ht="30.75" customHeight="1">
      <c r="B5" s="9" t="s">
        <v>14</v>
      </c>
      <c r="C5" s="16" t="s">
        <v>27</v>
      </c>
      <c r="D5" s="20" t="s">
        <v>45</v>
      </c>
      <c r="E5" s="25"/>
      <c r="F5" s="25"/>
      <c r="G5" s="25"/>
      <c r="H5" s="25"/>
      <c r="I5" s="35"/>
      <c r="J5" s="39" t="s">
        <v>28</v>
      </c>
      <c r="K5" s="46"/>
      <c r="L5" s="50"/>
      <c r="M5" s="56" t="s">
        <v>32</v>
      </c>
      <c r="N5" s="64" t="s">
        <v>34</v>
      </c>
      <c r="O5" s="69"/>
      <c r="P5" s="69"/>
      <c r="Q5" s="39" t="s">
        <v>40</v>
      </c>
      <c r="R5" s="46"/>
      <c r="S5" s="93"/>
      <c r="T5" s="56" t="s">
        <v>31</v>
      </c>
      <c r="U5" s="105" t="s">
        <v>46</v>
      </c>
      <c r="V5" s="110" t="s">
        <v>33</v>
      </c>
      <c r="W5" s="114" t="s">
        <v>42</v>
      </c>
      <c r="X5" s="118"/>
      <c r="Y5" s="124" t="s">
        <v>41</v>
      </c>
      <c r="Z5" s="126"/>
      <c r="AA5" s="56" t="s">
        <v>10</v>
      </c>
      <c r="AB5" s="130" t="s">
        <v>30</v>
      </c>
      <c r="AC5" s="133"/>
      <c r="AD5" s="133"/>
      <c r="AE5" s="141"/>
      <c r="AF5" s="146"/>
    </row>
    <row r="6" spans="2:32" ht="33.75" customHeight="1">
      <c r="B6" s="10"/>
      <c r="C6" s="17"/>
      <c r="D6" s="21"/>
      <c r="E6" s="26"/>
      <c r="F6" s="26"/>
      <c r="G6" s="26"/>
      <c r="H6" s="26"/>
      <c r="I6" s="36"/>
      <c r="J6" s="40"/>
      <c r="K6" s="47"/>
      <c r="L6" s="51"/>
      <c r="M6" s="57"/>
      <c r="N6" s="65" t="s">
        <v>35</v>
      </c>
      <c r="O6" s="70" t="s">
        <v>36</v>
      </c>
      <c r="P6" s="72" t="s">
        <v>37</v>
      </c>
      <c r="Q6" s="40"/>
      <c r="R6" s="47"/>
      <c r="S6" s="51"/>
      <c r="T6" s="102"/>
      <c r="U6" s="106"/>
      <c r="V6" s="111"/>
      <c r="W6" s="115" t="s">
        <v>18</v>
      </c>
      <c r="X6" s="119" t="s">
        <v>43</v>
      </c>
      <c r="Y6" s="125"/>
      <c r="Z6" s="127"/>
      <c r="AA6" s="102"/>
      <c r="AB6" s="40"/>
      <c r="AC6" s="47"/>
      <c r="AD6" s="47"/>
      <c r="AE6" s="142"/>
      <c r="AF6" s="146"/>
    </row>
    <row r="7" spans="2:32" ht="21.95" customHeight="1">
      <c r="B7" s="11" t="s">
        <v>38</v>
      </c>
      <c r="C7" s="18"/>
      <c r="D7" s="22"/>
      <c r="E7" s="27"/>
      <c r="F7" s="30"/>
      <c r="G7" s="30"/>
      <c r="H7" s="32"/>
      <c r="I7" s="37" t="s">
        <v>38</v>
      </c>
      <c r="J7" s="41"/>
      <c r="K7" s="48"/>
      <c r="L7" s="52"/>
      <c r="M7" s="58"/>
      <c r="N7" s="61"/>
      <c r="O7" s="58"/>
      <c r="P7" s="61"/>
      <c r="Q7" s="75"/>
      <c r="R7" s="86"/>
      <c r="S7" s="95"/>
      <c r="T7" s="103"/>
      <c r="U7" s="107"/>
      <c r="V7" s="75"/>
      <c r="W7" s="103"/>
      <c r="X7" s="107"/>
      <c r="Y7" s="75"/>
      <c r="Z7" s="95"/>
      <c r="AA7" s="129"/>
      <c r="AB7" s="131"/>
      <c r="AC7" s="108"/>
      <c r="AD7" s="108"/>
      <c r="AE7" s="143"/>
      <c r="AF7" s="146"/>
    </row>
    <row r="8" spans="2:32" ht="21.95" customHeight="1">
      <c r="B8" s="12" t="s">
        <v>2</v>
      </c>
      <c r="C8" s="18"/>
      <c r="D8" s="22"/>
      <c r="E8" s="27"/>
      <c r="F8" s="30"/>
      <c r="G8" s="30"/>
      <c r="H8" s="32"/>
      <c r="I8" s="37" t="s">
        <v>2</v>
      </c>
      <c r="J8" s="42"/>
      <c r="K8" s="49"/>
      <c r="L8" s="53"/>
      <c r="M8" s="60"/>
      <c r="N8" s="61"/>
      <c r="O8" s="60"/>
      <c r="P8" s="61"/>
      <c r="Q8" s="75"/>
      <c r="R8" s="86"/>
      <c r="S8" s="95"/>
      <c r="T8" s="43"/>
      <c r="U8" s="108"/>
      <c r="V8" s="75"/>
      <c r="W8" s="43"/>
      <c r="X8" s="108"/>
      <c r="Y8" s="75"/>
      <c r="Z8" s="95"/>
      <c r="AA8" s="129"/>
      <c r="AB8" s="131"/>
      <c r="AC8" s="108"/>
      <c r="AD8" s="108"/>
      <c r="AE8" s="143"/>
      <c r="AF8" s="146"/>
    </row>
    <row r="9" spans="2:32" ht="21.95" customHeight="1">
      <c r="B9" s="11" t="s">
        <v>6</v>
      </c>
      <c r="C9" s="18"/>
      <c r="D9" s="22"/>
      <c r="E9" s="27"/>
      <c r="F9" s="30"/>
      <c r="G9" s="30"/>
      <c r="H9" s="32"/>
      <c r="I9" s="37" t="s">
        <v>6</v>
      </c>
      <c r="J9" s="42"/>
      <c r="K9" s="48"/>
      <c r="L9" s="52"/>
      <c r="M9" s="58"/>
      <c r="N9" s="61"/>
      <c r="O9" s="58"/>
      <c r="P9" s="61"/>
      <c r="Q9" s="75"/>
      <c r="R9" s="86"/>
      <c r="S9" s="95"/>
      <c r="T9" s="103"/>
      <c r="U9" s="107"/>
      <c r="V9" s="75"/>
      <c r="W9" s="103"/>
      <c r="X9" s="107"/>
      <c r="Y9" s="75"/>
      <c r="Z9" s="95"/>
      <c r="AA9" s="129"/>
      <c r="AB9" s="131"/>
      <c r="AC9" s="108"/>
      <c r="AD9" s="108"/>
      <c r="AE9" s="143"/>
      <c r="AF9" s="146"/>
    </row>
    <row r="10" spans="2:32" ht="21.95" customHeight="1">
      <c r="B10" s="12" t="s">
        <v>9</v>
      </c>
      <c r="C10" s="18"/>
      <c r="D10" s="22"/>
      <c r="E10" s="27"/>
      <c r="F10" s="30"/>
      <c r="G10" s="30"/>
      <c r="H10" s="32"/>
      <c r="I10" s="37" t="s">
        <v>9</v>
      </c>
      <c r="J10" s="42"/>
      <c r="K10" s="49"/>
      <c r="L10" s="53"/>
      <c r="M10" s="60"/>
      <c r="N10" s="61"/>
      <c r="O10" s="60"/>
      <c r="P10" s="61"/>
      <c r="Q10" s="75"/>
      <c r="R10" s="86"/>
      <c r="S10" s="95"/>
      <c r="T10" s="43"/>
      <c r="U10" s="108"/>
      <c r="V10" s="75"/>
      <c r="W10" s="43"/>
      <c r="X10" s="108"/>
      <c r="Y10" s="75"/>
      <c r="Z10" s="95"/>
      <c r="AA10" s="129"/>
      <c r="AB10" s="131"/>
      <c r="AC10" s="108"/>
      <c r="AD10" s="108"/>
      <c r="AE10" s="143"/>
      <c r="AF10" s="146"/>
    </row>
    <row r="11" spans="2:32" ht="21.95" customHeight="1">
      <c r="B11" s="11" t="s">
        <v>5</v>
      </c>
      <c r="C11" s="18"/>
      <c r="D11" s="22"/>
      <c r="E11" s="27"/>
      <c r="F11" s="30"/>
      <c r="G11" s="30"/>
      <c r="H11" s="32"/>
      <c r="I11" s="37" t="s">
        <v>5</v>
      </c>
      <c r="J11" s="42"/>
      <c r="K11" s="49"/>
      <c r="L11" s="53"/>
      <c r="M11" s="58"/>
      <c r="N11" s="61"/>
      <c r="O11" s="58"/>
      <c r="P11" s="61"/>
      <c r="Q11" s="75"/>
      <c r="R11" s="86"/>
      <c r="S11" s="95"/>
      <c r="T11" s="103"/>
      <c r="U11" s="107"/>
      <c r="V11" s="75"/>
      <c r="W11" s="103"/>
      <c r="X11" s="107"/>
      <c r="Y11" s="75"/>
      <c r="Z11" s="95"/>
      <c r="AA11" s="129"/>
      <c r="AB11" s="131"/>
      <c r="AC11" s="108"/>
      <c r="AD11" s="108"/>
      <c r="AE11" s="143"/>
      <c r="AF11" s="146"/>
    </row>
    <row r="12" spans="2:32" ht="21.95" customHeight="1">
      <c r="B12" s="12" t="s">
        <v>11</v>
      </c>
      <c r="C12" s="18"/>
      <c r="D12" s="22"/>
      <c r="E12" s="27"/>
      <c r="F12" s="30"/>
      <c r="G12" s="30"/>
      <c r="H12" s="32"/>
      <c r="I12" s="37" t="s">
        <v>11</v>
      </c>
      <c r="J12" s="41"/>
      <c r="K12" s="48"/>
      <c r="L12" s="52"/>
      <c r="M12" s="60"/>
      <c r="N12" s="61"/>
      <c r="O12" s="60"/>
      <c r="P12" s="61"/>
      <c r="Q12" s="75"/>
      <c r="R12" s="86"/>
      <c r="S12" s="95"/>
      <c r="T12" s="43"/>
      <c r="U12" s="108"/>
      <c r="V12" s="75"/>
      <c r="W12" s="43"/>
      <c r="X12" s="108"/>
      <c r="Y12" s="75"/>
      <c r="Z12" s="95"/>
      <c r="AA12" s="129"/>
      <c r="AB12" s="131"/>
      <c r="AC12" s="108"/>
      <c r="AD12" s="108"/>
      <c r="AE12" s="143"/>
      <c r="AF12" s="146"/>
    </row>
    <row r="13" spans="2:32" ht="21.95" customHeight="1">
      <c r="B13" s="11" t="s">
        <v>8</v>
      </c>
      <c r="C13" s="18"/>
      <c r="D13" s="22"/>
      <c r="E13" s="27"/>
      <c r="F13" s="30"/>
      <c r="G13" s="30"/>
      <c r="H13" s="32"/>
      <c r="I13" s="37" t="s">
        <v>8</v>
      </c>
      <c r="J13" s="42"/>
      <c r="K13" s="49"/>
      <c r="L13" s="53"/>
      <c r="M13" s="58"/>
      <c r="N13" s="61"/>
      <c r="O13" s="58"/>
      <c r="P13" s="61"/>
      <c r="Q13" s="75"/>
      <c r="R13" s="86"/>
      <c r="S13" s="95"/>
      <c r="T13" s="103"/>
      <c r="U13" s="107"/>
      <c r="V13" s="75"/>
      <c r="W13" s="103"/>
      <c r="X13" s="107"/>
      <c r="Y13" s="75"/>
      <c r="Z13" s="95"/>
      <c r="AA13" s="129"/>
      <c r="AB13" s="131"/>
      <c r="AC13" s="108"/>
      <c r="AD13" s="108"/>
      <c r="AE13" s="143"/>
    </row>
    <row r="14" spans="2:32" ht="21.95" customHeight="1">
      <c r="B14" s="12" t="s">
        <v>12</v>
      </c>
      <c r="C14" s="18"/>
      <c r="D14" s="22"/>
      <c r="E14" s="27"/>
      <c r="F14" s="30"/>
      <c r="G14" s="30"/>
      <c r="H14" s="32"/>
      <c r="I14" s="37" t="s">
        <v>12</v>
      </c>
      <c r="J14" s="42"/>
      <c r="K14" s="49"/>
      <c r="L14" s="53"/>
      <c r="M14" s="60"/>
      <c r="N14" s="61"/>
      <c r="O14" s="60"/>
      <c r="P14" s="61"/>
      <c r="Q14" s="75"/>
      <c r="R14" s="86"/>
      <c r="S14" s="95"/>
      <c r="T14" s="43"/>
      <c r="U14" s="108"/>
      <c r="V14" s="75"/>
      <c r="W14" s="43"/>
      <c r="X14" s="108"/>
      <c r="Y14" s="75"/>
      <c r="Z14" s="95"/>
      <c r="AA14" s="129"/>
      <c r="AB14" s="131"/>
      <c r="AC14" s="108"/>
      <c r="AD14" s="108"/>
      <c r="AE14" s="143"/>
    </row>
    <row r="15" spans="2:32" ht="21.95" customHeight="1">
      <c r="B15" s="11" t="s">
        <v>3</v>
      </c>
      <c r="C15" s="18"/>
      <c r="D15" s="22"/>
      <c r="E15" s="27"/>
      <c r="F15" s="30"/>
      <c r="G15" s="30"/>
      <c r="H15" s="32"/>
      <c r="I15" s="37" t="s">
        <v>3</v>
      </c>
      <c r="J15" s="42"/>
      <c r="K15" s="49"/>
      <c r="L15" s="53"/>
      <c r="M15" s="58"/>
      <c r="N15" s="61"/>
      <c r="O15" s="58"/>
      <c r="P15" s="61"/>
      <c r="Q15" s="75"/>
      <c r="R15" s="86"/>
      <c r="S15" s="95"/>
      <c r="T15" s="103"/>
      <c r="U15" s="107"/>
      <c r="V15" s="75"/>
      <c r="W15" s="103"/>
      <c r="X15" s="107"/>
      <c r="Y15" s="75"/>
      <c r="Z15" s="95"/>
      <c r="AA15" s="129"/>
      <c r="AB15" s="131"/>
      <c r="AC15" s="108"/>
      <c r="AD15" s="108"/>
      <c r="AE15" s="143"/>
    </row>
    <row r="16" spans="2:32" ht="21.95" customHeight="1">
      <c r="B16" s="12" t="s">
        <v>15</v>
      </c>
      <c r="C16" s="18"/>
      <c r="D16" s="22"/>
      <c r="E16" s="27"/>
      <c r="F16" s="30"/>
      <c r="G16" s="30"/>
      <c r="H16" s="32"/>
      <c r="I16" s="37" t="s">
        <v>15</v>
      </c>
      <c r="J16" s="42"/>
      <c r="K16" s="49"/>
      <c r="L16" s="53"/>
      <c r="M16" s="60"/>
      <c r="N16" s="61"/>
      <c r="O16" s="60"/>
      <c r="P16" s="61"/>
      <c r="Q16" s="75"/>
      <c r="R16" s="86"/>
      <c r="S16" s="95"/>
      <c r="T16" s="43"/>
      <c r="U16" s="108"/>
      <c r="V16" s="75"/>
      <c r="W16" s="43"/>
      <c r="X16" s="108"/>
      <c r="Y16" s="75"/>
      <c r="Z16" s="95"/>
      <c r="AA16" s="129"/>
      <c r="AB16" s="131"/>
      <c r="AC16" s="108"/>
      <c r="AD16" s="108"/>
      <c r="AE16" s="143"/>
    </row>
    <row r="17" spans="2:31" ht="21.95" customHeight="1">
      <c r="B17" s="11" t="s">
        <v>17</v>
      </c>
      <c r="C17" s="18"/>
      <c r="D17" s="22"/>
      <c r="E17" s="27"/>
      <c r="F17" s="30"/>
      <c r="G17" s="30"/>
      <c r="H17" s="32"/>
      <c r="I17" s="37" t="s">
        <v>17</v>
      </c>
      <c r="J17" s="42"/>
      <c r="K17" s="49"/>
      <c r="L17" s="53"/>
      <c r="M17" s="58"/>
      <c r="N17" s="61"/>
      <c r="O17" s="58"/>
      <c r="P17" s="61"/>
      <c r="Q17" s="75"/>
      <c r="R17" s="86"/>
      <c r="S17" s="95"/>
      <c r="T17" s="103"/>
      <c r="U17" s="107"/>
      <c r="V17" s="75"/>
      <c r="W17" s="103"/>
      <c r="X17" s="107"/>
      <c r="Y17" s="75"/>
      <c r="Z17" s="95"/>
      <c r="AA17" s="129"/>
      <c r="AB17" s="131"/>
      <c r="AC17" s="108"/>
      <c r="AD17" s="108"/>
      <c r="AE17" s="143"/>
    </row>
    <row r="18" spans="2:31" ht="21.95" customHeight="1">
      <c r="B18" s="12" t="s">
        <v>19</v>
      </c>
      <c r="C18" s="18"/>
      <c r="D18" s="22"/>
      <c r="E18" s="27"/>
      <c r="F18" s="30"/>
      <c r="G18" s="30"/>
      <c r="H18" s="32"/>
      <c r="I18" s="37" t="s">
        <v>19</v>
      </c>
      <c r="J18" s="42"/>
      <c r="K18" s="49"/>
      <c r="L18" s="53"/>
      <c r="M18" s="60"/>
      <c r="N18" s="61"/>
      <c r="O18" s="60"/>
      <c r="P18" s="61"/>
      <c r="Q18" s="75"/>
      <c r="R18" s="86"/>
      <c r="S18" s="95"/>
      <c r="T18" s="43"/>
      <c r="U18" s="108"/>
      <c r="V18" s="75"/>
      <c r="W18" s="43"/>
      <c r="X18" s="108"/>
      <c r="Y18" s="75"/>
      <c r="Z18" s="95"/>
      <c r="AA18" s="129"/>
      <c r="AB18" s="131"/>
      <c r="AC18" s="108"/>
      <c r="AD18" s="108"/>
      <c r="AE18" s="143"/>
    </row>
    <row r="19" spans="2:31" ht="21.95" customHeight="1">
      <c r="B19" s="11" t="s">
        <v>20</v>
      </c>
      <c r="C19" s="18"/>
      <c r="D19" s="22"/>
      <c r="E19" s="27"/>
      <c r="F19" s="30"/>
      <c r="G19" s="30"/>
      <c r="H19" s="32"/>
      <c r="I19" s="37" t="s">
        <v>20</v>
      </c>
      <c r="J19" s="42"/>
      <c r="K19" s="49"/>
      <c r="L19" s="53"/>
      <c r="M19" s="58"/>
      <c r="N19" s="61"/>
      <c r="O19" s="58"/>
      <c r="P19" s="61"/>
      <c r="Q19" s="75"/>
      <c r="R19" s="86"/>
      <c r="S19" s="95"/>
      <c r="T19" s="103"/>
      <c r="U19" s="107"/>
      <c r="V19" s="75"/>
      <c r="W19" s="103"/>
      <c r="X19" s="107"/>
      <c r="Y19" s="75"/>
      <c r="Z19" s="95"/>
      <c r="AA19" s="129"/>
      <c r="AB19" s="131"/>
      <c r="AC19" s="108"/>
      <c r="AD19" s="108"/>
      <c r="AE19" s="143"/>
    </row>
    <row r="20" spans="2:31" ht="21.95" customHeight="1">
      <c r="B20" s="12" t="s">
        <v>21</v>
      </c>
      <c r="C20" s="18"/>
      <c r="D20" s="22"/>
      <c r="E20" s="27"/>
      <c r="F20" s="30"/>
      <c r="G20" s="30"/>
      <c r="H20" s="32"/>
      <c r="I20" s="37" t="s">
        <v>21</v>
      </c>
      <c r="J20" s="42"/>
      <c r="K20" s="49"/>
      <c r="L20" s="53"/>
      <c r="M20" s="60"/>
      <c r="N20" s="61"/>
      <c r="O20" s="60"/>
      <c r="P20" s="61"/>
      <c r="Q20" s="75"/>
      <c r="R20" s="86"/>
      <c r="S20" s="95"/>
      <c r="T20" s="43"/>
      <c r="U20" s="108"/>
      <c r="V20" s="75"/>
      <c r="W20" s="43"/>
      <c r="X20" s="108"/>
      <c r="Y20" s="75"/>
      <c r="Z20" s="95"/>
      <c r="AA20" s="129"/>
      <c r="AB20" s="131"/>
      <c r="AC20" s="108"/>
      <c r="AD20" s="108"/>
      <c r="AE20" s="143"/>
    </row>
    <row r="21" spans="2:31" ht="21.95" customHeight="1">
      <c r="B21" s="11" t="s">
        <v>24</v>
      </c>
      <c r="C21" s="18"/>
      <c r="D21" s="22"/>
      <c r="E21" s="27"/>
      <c r="F21" s="30"/>
      <c r="G21" s="30"/>
      <c r="H21" s="32"/>
      <c r="I21" s="37" t="s">
        <v>24</v>
      </c>
      <c r="J21" s="42"/>
      <c r="K21" s="49"/>
      <c r="L21" s="53"/>
      <c r="M21" s="58"/>
      <c r="N21" s="61"/>
      <c r="O21" s="58"/>
      <c r="P21" s="61"/>
      <c r="Q21" s="75"/>
      <c r="R21" s="86"/>
      <c r="S21" s="95"/>
      <c r="T21" s="103"/>
      <c r="U21" s="107"/>
      <c r="V21" s="75"/>
      <c r="W21" s="103"/>
      <c r="X21" s="107"/>
      <c r="Y21" s="75"/>
      <c r="Z21" s="95"/>
      <c r="AA21" s="129"/>
      <c r="AB21" s="131"/>
      <c r="AC21" s="108"/>
      <c r="AD21" s="108"/>
      <c r="AE21" s="143"/>
    </row>
    <row r="22" spans="2:31" ht="21.95" customHeight="1">
      <c r="B22" s="12" t="s">
        <v>7</v>
      </c>
      <c r="C22" s="18"/>
      <c r="D22" s="22"/>
      <c r="E22" s="27"/>
      <c r="F22" s="30"/>
      <c r="G22" s="30"/>
      <c r="H22" s="32"/>
      <c r="I22" s="37" t="s">
        <v>7</v>
      </c>
      <c r="J22" s="42"/>
      <c r="K22" s="49"/>
      <c r="L22" s="53"/>
      <c r="M22" s="60"/>
      <c r="N22" s="61"/>
      <c r="O22" s="60"/>
      <c r="P22" s="61"/>
      <c r="Q22" s="75"/>
      <c r="R22" s="86"/>
      <c r="S22" s="95"/>
      <c r="T22" s="43"/>
      <c r="U22" s="108"/>
      <c r="V22" s="75"/>
      <c r="W22" s="43"/>
      <c r="X22" s="108"/>
      <c r="Y22" s="75"/>
      <c r="Z22" s="95"/>
      <c r="AA22" s="129"/>
      <c r="AB22" s="131"/>
      <c r="AC22" s="108"/>
      <c r="AD22" s="108"/>
      <c r="AE22" s="143"/>
    </row>
    <row r="23" spans="2:31" ht="21.95" customHeight="1">
      <c r="B23" s="11" t="s">
        <v>25</v>
      </c>
      <c r="C23" s="18"/>
      <c r="D23" s="22"/>
      <c r="E23" s="27"/>
      <c r="F23" s="30"/>
      <c r="G23" s="30"/>
      <c r="H23" s="32"/>
      <c r="I23" s="37" t="s">
        <v>25</v>
      </c>
      <c r="J23" s="42"/>
      <c r="K23" s="49"/>
      <c r="L23" s="53"/>
      <c r="M23" s="58"/>
      <c r="N23" s="61"/>
      <c r="O23" s="58"/>
      <c r="P23" s="61"/>
      <c r="Q23" s="75"/>
      <c r="R23" s="86"/>
      <c r="S23" s="95"/>
      <c r="T23" s="103"/>
      <c r="U23" s="107"/>
      <c r="V23" s="75"/>
      <c r="W23" s="103"/>
      <c r="X23" s="107"/>
      <c r="Y23" s="75"/>
      <c r="Z23" s="95"/>
      <c r="AA23" s="129"/>
      <c r="AB23" s="131"/>
      <c r="AC23" s="108"/>
      <c r="AD23" s="108"/>
      <c r="AE23" s="143"/>
    </row>
    <row r="24" spans="2:31" ht="21.95" customHeight="1">
      <c r="B24" s="12" t="s">
        <v>26</v>
      </c>
      <c r="C24" s="18"/>
      <c r="D24" s="22"/>
      <c r="E24" s="27"/>
      <c r="F24" s="30"/>
      <c r="G24" s="30"/>
      <c r="H24" s="32"/>
      <c r="I24" s="37" t="s">
        <v>26</v>
      </c>
      <c r="J24" s="41"/>
      <c r="K24" s="48"/>
      <c r="L24" s="52"/>
      <c r="M24" s="60"/>
      <c r="N24" s="61"/>
      <c r="O24" s="60"/>
      <c r="P24" s="61"/>
      <c r="Q24" s="77"/>
      <c r="R24" s="88"/>
      <c r="S24" s="97"/>
      <c r="T24" s="43"/>
      <c r="U24" s="108"/>
      <c r="V24" s="75"/>
      <c r="W24" s="43"/>
      <c r="X24" s="108"/>
      <c r="Y24" s="75"/>
      <c r="Z24" s="95"/>
      <c r="AA24" s="43"/>
      <c r="AB24" s="131"/>
      <c r="AC24" s="108"/>
      <c r="AD24" s="108"/>
      <c r="AE24" s="143"/>
    </row>
    <row r="25" spans="2:31" ht="21.95" customHeight="1">
      <c r="B25" s="13" t="s">
        <v>29</v>
      </c>
      <c r="C25" s="18"/>
      <c r="D25" s="22"/>
      <c r="E25" s="27"/>
      <c r="F25" s="30"/>
      <c r="G25" s="30"/>
      <c r="H25" s="32"/>
      <c r="I25" s="37" t="s">
        <v>29</v>
      </c>
      <c r="J25" s="43"/>
      <c r="K25" s="43"/>
      <c r="L25" s="43"/>
      <c r="M25" s="61"/>
      <c r="N25" s="61"/>
      <c r="O25" s="61"/>
      <c r="P25" s="61"/>
      <c r="Q25" s="78"/>
      <c r="R25" s="78"/>
      <c r="S25" s="78"/>
      <c r="T25" s="43"/>
      <c r="U25" s="43"/>
      <c r="V25" s="112"/>
      <c r="W25" s="43"/>
      <c r="X25" s="43"/>
      <c r="Y25" s="78"/>
      <c r="Z25" s="78"/>
      <c r="AA25" s="43"/>
      <c r="AB25" s="131"/>
      <c r="AC25" s="108"/>
      <c r="AD25" s="108"/>
      <c r="AE25" s="143"/>
    </row>
    <row r="26" spans="2:31" ht="21.95" customHeight="1">
      <c r="B26" s="14" t="s">
        <v>49</v>
      </c>
      <c r="C26" s="19"/>
      <c r="D26" s="23"/>
      <c r="E26" s="28"/>
      <c r="F26" s="31"/>
      <c r="G26" s="31"/>
      <c r="H26" s="33"/>
      <c r="I26" s="38" t="s">
        <v>49</v>
      </c>
      <c r="J26" s="44"/>
      <c r="K26" s="44"/>
      <c r="L26" s="44"/>
      <c r="M26" s="62"/>
      <c r="N26" s="62"/>
      <c r="O26" s="62"/>
      <c r="P26" s="62"/>
      <c r="Q26" s="79"/>
      <c r="R26" s="79"/>
      <c r="S26" s="79"/>
      <c r="T26" s="44"/>
      <c r="U26" s="44"/>
      <c r="V26" s="113"/>
      <c r="W26" s="44"/>
      <c r="X26" s="44"/>
      <c r="Y26" s="79"/>
      <c r="Z26" s="79"/>
      <c r="AA26" s="44"/>
      <c r="AB26" s="132"/>
      <c r="AC26" s="134"/>
      <c r="AD26" s="134"/>
      <c r="AE26" s="144"/>
    </row>
    <row r="27" spans="2:31" ht="24" customHeight="1">
      <c r="E27" s="29"/>
      <c r="F27" s="29"/>
      <c r="G27" s="29"/>
      <c r="H27" s="29"/>
      <c r="I27" s="29"/>
      <c r="J27" s="29"/>
      <c r="K27" s="29"/>
      <c r="L27" s="54" t="s">
        <v>39</v>
      </c>
      <c r="M27" s="63"/>
      <c r="N27" s="68"/>
      <c r="O27" s="71"/>
      <c r="P27" s="71"/>
      <c r="Q27" s="80">
        <f>SUM(Q7:S26)</f>
        <v>0</v>
      </c>
      <c r="R27" s="89"/>
      <c r="S27" s="98"/>
      <c r="T27" s="104"/>
      <c r="U27" s="109"/>
      <c r="V27" s="80"/>
      <c r="W27" s="104"/>
      <c r="X27" s="109"/>
      <c r="Y27" s="80"/>
      <c r="Z27" s="128"/>
      <c r="AE27" s="145"/>
    </row>
    <row r="28" spans="2:31" ht="22.5" customHeight="1">
      <c r="E28" s="5" t="s">
        <v>22</v>
      </c>
      <c r="F28" s="5"/>
    </row>
    <row r="30" spans="2:31">
      <c r="T30" s="5"/>
    </row>
    <row r="31" spans="2:31">
      <c r="U31" s="5"/>
    </row>
  </sheetData>
  <mergeCells count="131">
    <mergeCell ref="S2:U2"/>
    <mergeCell ref="V2:X2"/>
    <mergeCell ref="Y2:AC2"/>
    <mergeCell ref="N5:P5"/>
    <mergeCell ref="W5:X5"/>
    <mergeCell ref="D7:E7"/>
    <mergeCell ref="J7:L7"/>
    <mergeCell ref="Q7:S7"/>
    <mergeCell ref="Y7:Z7"/>
    <mergeCell ref="AB7:AE7"/>
    <mergeCell ref="D8:E8"/>
    <mergeCell ref="J8:L8"/>
    <mergeCell ref="Q8:S8"/>
    <mergeCell ref="Y8:Z8"/>
    <mergeCell ref="AB8:AE8"/>
    <mergeCell ref="D9:E9"/>
    <mergeCell ref="J9:L9"/>
    <mergeCell ref="Q9:S9"/>
    <mergeCell ref="AB9:AE9"/>
    <mergeCell ref="D10:E10"/>
    <mergeCell ref="J10:L10"/>
    <mergeCell ref="Q10:S10"/>
    <mergeCell ref="Y10:Z10"/>
    <mergeCell ref="AB10:AE10"/>
    <mergeCell ref="D11:E11"/>
    <mergeCell ref="J11:L11"/>
    <mergeCell ref="Q11:S11"/>
    <mergeCell ref="Y11:Z11"/>
    <mergeCell ref="AB11:AE11"/>
    <mergeCell ref="D12:E12"/>
    <mergeCell ref="J12:L12"/>
    <mergeCell ref="Q12:S12"/>
    <mergeCell ref="Y12:Z12"/>
    <mergeCell ref="AB12:AE12"/>
    <mergeCell ref="D13:E13"/>
    <mergeCell ref="J13:L13"/>
    <mergeCell ref="Q13:S13"/>
    <mergeCell ref="Y13:Z13"/>
    <mergeCell ref="AB13:AE13"/>
    <mergeCell ref="D14:E14"/>
    <mergeCell ref="J14:L14"/>
    <mergeCell ref="Q14:S14"/>
    <mergeCell ref="Y14:Z14"/>
    <mergeCell ref="AB14:AE14"/>
    <mergeCell ref="D15:E15"/>
    <mergeCell ref="J15:L15"/>
    <mergeCell ref="Q15:S15"/>
    <mergeCell ref="Y15:Z15"/>
    <mergeCell ref="AB15:AE15"/>
    <mergeCell ref="D16:E16"/>
    <mergeCell ref="J16:L16"/>
    <mergeCell ref="Q16:S16"/>
    <mergeCell ref="Y16:Z16"/>
    <mergeCell ref="AB16:AE16"/>
    <mergeCell ref="D17:E17"/>
    <mergeCell ref="J17:L17"/>
    <mergeCell ref="Q17:S17"/>
    <mergeCell ref="Y17:Z17"/>
    <mergeCell ref="AB17:AE17"/>
    <mergeCell ref="D18:E18"/>
    <mergeCell ref="J18:L18"/>
    <mergeCell ref="Q18:S18"/>
    <mergeCell ref="Y18:Z18"/>
    <mergeCell ref="AB18:AE18"/>
    <mergeCell ref="D19:E19"/>
    <mergeCell ref="J19:L19"/>
    <mergeCell ref="Q19:S19"/>
    <mergeCell ref="Y19:Z19"/>
    <mergeCell ref="AB19:AE19"/>
    <mergeCell ref="D20:E20"/>
    <mergeCell ref="J20:L20"/>
    <mergeCell ref="Q20:S20"/>
    <mergeCell ref="Y20:Z20"/>
    <mergeCell ref="AB20:AE20"/>
    <mergeCell ref="D21:E21"/>
    <mergeCell ref="J21:L21"/>
    <mergeCell ref="Q21:S21"/>
    <mergeCell ref="Y21:Z21"/>
    <mergeCell ref="AB21:AE21"/>
    <mergeCell ref="D22:E22"/>
    <mergeCell ref="J22:L22"/>
    <mergeCell ref="Q22:S22"/>
    <mergeCell ref="Y22:Z22"/>
    <mergeCell ref="AB22:AE22"/>
    <mergeCell ref="D23:E23"/>
    <mergeCell ref="J23:L23"/>
    <mergeCell ref="Q23:S23"/>
    <mergeCell ref="Y23:Z23"/>
    <mergeCell ref="AB23:AE23"/>
    <mergeCell ref="D24:E24"/>
    <mergeCell ref="J24:L24"/>
    <mergeCell ref="Q24:S24"/>
    <mergeCell ref="Y24:Z24"/>
    <mergeCell ref="AB24:AE24"/>
    <mergeCell ref="D25:E25"/>
    <mergeCell ref="J25:L25"/>
    <mergeCell ref="Q25:S25"/>
    <mergeCell ref="Y25:Z25"/>
    <mergeCell ref="AB25:AE25"/>
    <mergeCell ref="D26:E26"/>
    <mergeCell ref="J26:L26"/>
    <mergeCell ref="Q26:S26"/>
    <mergeCell ref="Y26:Z26"/>
    <mergeCell ref="AB26:AE26"/>
    <mergeCell ref="N27:P27"/>
    <mergeCell ref="Q27:S27"/>
    <mergeCell ref="T27:U27"/>
    <mergeCell ref="W27:X27"/>
    <mergeCell ref="Y27:Z27"/>
    <mergeCell ref="C1:D3"/>
    <mergeCell ref="E1:F3"/>
    <mergeCell ref="G1:H3"/>
    <mergeCell ref="I1:Q3"/>
    <mergeCell ref="AD2:AD3"/>
    <mergeCell ref="AE2:AE3"/>
    <mergeCell ref="S3:U4"/>
    <mergeCell ref="V3:X4"/>
    <mergeCell ref="Y3:AC4"/>
    <mergeCell ref="B5:B6"/>
    <mergeCell ref="C5:C6"/>
    <mergeCell ref="D5:I6"/>
    <mergeCell ref="J5:L6"/>
    <mergeCell ref="M5:M6"/>
    <mergeCell ref="Q5:S6"/>
    <mergeCell ref="T5:T6"/>
    <mergeCell ref="U5:U6"/>
    <mergeCell ref="V5:V6"/>
    <mergeCell ref="Y5:Z6"/>
    <mergeCell ref="AA5:AA6"/>
    <mergeCell ref="AB5:AE6"/>
    <mergeCell ref="AF2:AF12"/>
  </mergeCells>
  <phoneticPr fontId="1"/>
  <dataValidations count="5">
    <dataValidation type="whole" operator="greaterThanOrEqual" allowBlank="1" showDropDown="0" showInputMessage="1" showErrorMessage="1" sqref="Z27 V7:V27 R27:S27 O7:O26 T7:T26 M7:M26 Q7:Q27 R7:S23 Y7:Y27 Z7:Z24 D7:D26">
      <formula1>0</formula1>
    </dataValidation>
    <dataValidation type="list" allowBlank="1" showDropDown="0" showInputMessage="1" showErrorMessage="1" prompt="３・昭和_x000a_４・平成_x000a_" sqref="N7:N26">
      <formula1>"３,４"</formula1>
    </dataValidation>
    <dataValidation type="list" operator="greaterThanOrEqual" allowBlank="1" showDropDown="0" showInputMessage="1" showErrorMessage="1" sqref="P7:P26">
      <formula1>"１,２,３,４,５,６,７,８,９,１０,１１,１２"</formula1>
    </dataValidation>
    <dataValidation type="list" allowBlank="1" showDropDown="0" showInputMessage="1" showErrorMessage="1" prompt="１・新品取得_x000a_２・中古取得_x000a_３・一部受入_x000a_４・その他" sqref="AA7:AA26">
      <formula1>"１,２,３,４"</formula1>
    </dataValidation>
    <dataValidation type="list" operator="greaterThanOrEqual" allowBlank="1" showDropDown="0" showInputMessage="1" showErrorMessage="1" sqref="C7:C26">
      <formula1>"1,2,3,4,5,6"</formula1>
    </dataValidation>
  </dataValidations>
  <pageMargins left="0" right="0" top="0" bottom="0" header="0" footer="0"/>
  <pageSetup paperSize="9" scale="99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種類別明細書（増加・全資産用） 記入例  (２年目)</vt:lpstr>
      <vt:lpstr>種類別明細書（増加・全資産用） 記入例  (１年目)</vt:lpstr>
      <vt:lpstr>種類別明細書（増加・全資産用）</vt:lpstr>
    </vt:vector>
  </TitlesOfParts>
  <Company>西宮市</Company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28134本間弘人</dc:creator>
  <cp:lastModifiedBy>新井 実来</cp:lastModifiedBy>
  <cp:lastPrinted>2020-11-27T04:20:17Z</cp:lastPrinted>
  <dcterms:created xsi:type="dcterms:W3CDTF">2000-10-02T08:38:38Z</dcterms:created>
  <dcterms:modified xsi:type="dcterms:W3CDTF">2024-12-27T01:45:36Z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2024-12-27T01:45:36Z</vt:filetime>
  </property>
</Properties>
</file>