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mc:AlternateContent xmlns:mc="http://schemas.openxmlformats.org/markup-compatibility/2006">
    <mc:Choice Requires="x15">
      <x15ac:absPath xmlns:x15ac="http://schemas.microsoft.com/office/spreadsheetml/2010/11/ac" url="\\10.129.0.6\総合政策課\財政\0350公会計\006財務書類\ホームページ掲載用\R4\"/>
    </mc:Choice>
  </mc:AlternateContent>
  <xr:revisionPtr revIDLastSave="0" documentId="13_ncr:1_{D8F6C5D2-DF8E-427D-804C-D3202A685F1F}" xr6:coauthVersionLast="36" xr6:coauthVersionMax="36" xr10:uidLastSave="{00000000-0000-0000-0000-000000000000}"/>
  <bookViews>
    <workbookView xWindow="0" yWindow="0" windowWidth="20490" windowHeight="7545" firstSheet="1" activeTab="5" xr2:uid="{00000000-000D-0000-FFFF-FFFF00000000}"/>
  </bookViews>
  <sheets>
    <sheet name="貸借対照表(BS)" sheetId="1" r:id="rId1"/>
    <sheet name="行政コスト計算書(PL)" sheetId="2" r:id="rId2"/>
    <sheet name="純資産変動計算書(NW)" sheetId="3" r:id="rId3"/>
    <sheet name="資金収支計算書(CF)" sheetId="4" r:id="rId4"/>
    <sheet name="注記" sheetId="5" r:id="rId5"/>
    <sheet name="有形固定資産の明細" sheetId="6" r:id="rId6"/>
  </sheets>
  <externalReferences>
    <externalReference r:id="rId7"/>
  </externalReferences>
  <definedNames>
    <definedName name="_xlnm.Print_Titles" localSheetId="5">有形固定資産の明細!$1:$5</definedName>
    <definedName name="自治体名">[1]設定!$B$1</definedName>
    <definedName name="単位">[1]設定!$B$3</definedName>
    <definedName name="年度">[1]設定!$B$2</definedName>
  </definedNames>
  <calcPr calcId="191029"/>
</workbook>
</file>

<file path=xl/calcChain.xml><?xml version="1.0" encoding="utf-8"?>
<calcChain xmlns="http://schemas.openxmlformats.org/spreadsheetml/2006/main">
  <c r="H4" i="6" l="1"/>
  <c r="H2" i="6"/>
  <c r="A2" i="6"/>
</calcChain>
</file>

<file path=xl/sharedStrings.xml><?xml version="1.0" encoding="utf-8"?>
<sst xmlns="http://schemas.openxmlformats.org/spreadsheetml/2006/main" count="386" uniqueCount="271">
  <si>
    <t>【様式第1号】</t>
  </si>
  <si>
    <t>連結貸借対照表</t>
  </si>
  <si>
    <t>（令和5年3月31日現在）</t>
  </si>
  <si>
    <t>会計：連結会計</t>
  </si>
  <si>
    <t>（単位：円）</t>
  </si>
  <si>
    <t>科目</t>
  </si>
  <si>
    <t>金額</t>
  </si>
  <si>
    <t>【資産の部】</t>
  </si>
  <si>
    <t xml:space="preserve">  固定資産</t>
  </si>
  <si>
    <t xml:space="preserve">    有形固定資産</t>
  </si>
  <si>
    <t xml:space="preserve">      事業用資産</t>
  </si>
  <si>
    <t xml:space="preserve">        土地</t>
  </si>
  <si>
    <t xml:space="preserve">        土地減損損失累計額</t>
  </si>
  <si>
    <t>-</t>
  </si>
  <si>
    <t xml:space="preserve">        立木竹</t>
  </si>
  <si>
    <t xml:space="preserve">        立木竹減損損失累計額</t>
  </si>
  <si>
    <t xml:space="preserve">        建物</t>
  </si>
  <si>
    <t xml:space="preserve">        建物減価償却累計額</t>
  </si>
  <si>
    <t xml:space="preserve">        建物減損損失累計額</t>
  </si>
  <si>
    <t xml:space="preserve">        工作物</t>
  </si>
  <si>
    <t xml:space="preserve">        工作物減価償却累計額</t>
  </si>
  <si>
    <t xml:space="preserve">        工作物減損損失累計額</t>
  </si>
  <si>
    <t xml:space="preserve">        船舶</t>
  </si>
  <si>
    <t xml:space="preserve">        船舶減価償却累計額</t>
  </si>
  <si>
    <t xml:space="preserve">        船舶減損損失累計額</t>
  </si>
  <si>
    <t xml:space="preserve">        浮標等</t>
  </si>
  <si>
    <t xml:space="preserve">        浮標等減価償却累計額</t>
  </si>
  <si>
    <t xml:space="preserve">        浮標等減損損失累計額</t>
  </si>
  <si>
    <t xml:space="preserve">        航空機</t>
  </si>
  <si>
    <t xml:space="preserve">        航空機減価償却累計額</t>
  </si>
  <si>
    <t xml:space="preserve">        航空機減損損失累計額</t>
  </si>
  <si>
    <t xml:space="preserve">        その他</t>
  </si>
  <si>
    <t xml:space="preserve">        その他減価償却累計額</t>
  </si>
  <si>
    <t xml:space="preserve">        その他減損損失累計額</t>
  </si>
  <si>
    <t xml:space="preserve">        建設仮勘定</t>
  </si>
  <si>
    <t xml:space="preserve">      インフラ資産</t>
  </si>
  <si>
    <t xml:space="preserve">      物品</t>
  </si>
  <si>
    <t xml:space="preserve">      物品減価償却累計額</t>
  </si>
  <si>
    <t xml:space="preserve">      物品減損損失累計額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</si>
  <si>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</si>
  <si>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</si>
  <si>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</si>
  <si>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</si>
  <si>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</si>
  <si>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</si>
  <si>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</si>
  <si>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</si>
  <si>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</si>
  <si>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</si>
  <si>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</si>
  <si>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</si>
  <si>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</si>
  <si>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</si>
  <si>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</si>
  <si>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</si>
  <si>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</si>
  <si>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</si>
  <si>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</si>
  <si>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</si>
  <si>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その他</t>
  </si>
  <si>
    <t xml:space="preserve">    徴収不能引当金</t>
  </si>
  <si>
    <t xml:space="preserve">  繰延資産</t>
  </si>
  <si>
    <t>資産合計</t>
  </si>
  <si>
    <t>【負債の部】</t>
  </si>
  <si>
    <t xml:space="preserve">  固定負債</t>
  </si>
  <si>
    <t xml:space="preserve">    地方債等</t>
  </si>
  <si>
    <t xml:space="preserve">    長期未払金</t>
  </si>
  <si>
    <t xml:space="preserve">    退職手当引当金</t>
  </si>
  <si>
    <t xml:space="preserve">    損失補償等引当金</t>
  </si>
  <si>
    <t xml:space="preserve">  流動負債</t>
  </si>
  <si>
    <t xml:space="preserve">    １年内償還予定地方債等</t>
  </si>
  <si>
    <t xml:space="preserve">    未払金</t>
  </si>
  <si>
    <t xml:space="preserve">    未払費用</t>
  </si>
  <si>
    <t xml:space="preserve">    前受金</t>
  </si>
  <si>
    <t xml:space="preserve">    前受収益</t>
  </si>
  <si>
    <t xml:space="preserve">    賞与等引当金</t>
  </si>
  <si>
    <t xml:space="preserve">    預り金</t>
  </si>
  <si>
    <t>負債合計</t>
  </si>
  <si>
    <t>【純資産の部】</t>
  </si>
  <si>
    <t xml:space="preserve">  固定資産等形成分</t>
  </si>
  <si>
    <t xml:space="preserve">  余剰分（不足分）</t>
  </si>
  <si>
    <t xml:space="preserve">  他団体出資等分</t>
  </si>
  <si>
    <t>純資産合計</t>
  </si>
  <si>
    <t>負債及び純資産合計</t>
  </si>
  <si>
    <t>【様式第2号】</t>
  </si>
  <si>
    <t>連結行政コスト計算書</t>
  </si>
  <si>
    <t>自　令和4年4月1日</t>
  </si>
  <si>
    <t>至　令和5年3月31日</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</si>
  <si>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</si>
  <si>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</si>
  <si>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</si>
  <si>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</si>
  <si>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</si>
  <si>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</si>
  <si>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</si>
  <si>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</si>
  <si>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</si>
  <si>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</si>
  <si>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</si>
  <si>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</si>
  <si>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</si>
  <si>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</si>
  <si>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</si>
  <si>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</si>
  <si>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</si>
  <si>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</si>
  <si>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</si>
  <si>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</si>
  <si>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</si>
  <si>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</si>
  <si>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損失補償等引当金繰入額</t>
  </si>
  <si>
    <t xml:space="preserve">  臨時利益</t>
  </si>
  <si>
    <t xml:space="preserve">    資産売却益</t>
  </si>
  <si>
    <t>純行政コスト</t>
  </si>
  <si>
    <t>【様式第3号】</t>
  </si>
  <si>
    <t>連結純資産変動計算書</t>
  </si>
  <si>
    <t>合計</t>
  </si>
  <si>
    <t>固定資産_x000D_
等形成分</t>
  </si>
  <si>
    <t>余剰分_x000D_
(不足分)</t>
  </si>
  <si>
    <t>他団体出資等分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</si>
  <si>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</si>
  <si>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</si>
  <si>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</si>
  <si>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</si>
  <si>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</si>
  <si>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</si>
  <si>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</si>
  <si>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</si>
  <si>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</si>
  <si>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</si>
  <si>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</si>
  <si>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</si>
  <si>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</si>
  <si>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他団体出資等分の増加</t>
  </si>
  <si>
    <t xml:space="preserve">  他団体出資等分の減少</t>
  </si>
  <si>
    <t xml:space="preserve">  比例連結割合変更に伴う差額</t>
  </si>
  <si>
    <t xml:space="preserve">  その他</t>
  </si>
  <si>
    <t xml:space="preserve">  本年度純資産変動額</t>
  </si>
  <si>
    <t>本年度末純資産残高</t>
  </si>
  <si>
    <t>【様式第4号】</t>
  </si>
  <si>
    <t>連結資金収支計算書</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</si>
  <si>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</si>
  <si>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</si>
  <si>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</si>
  <si>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</si>
  <si>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</si>
  <si>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</si>
  <si>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</si>
  <si>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</si>
  <si>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</si>
  <si>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</si>
  <si>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</si>
  <si>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</si>
  <si>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</si>
  <si>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</si>
  <si>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</si>
  <si>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</si>
  <si>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</si>
  <si>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</si>
  <si>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</si>
  <si>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</si>
  <si>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</si>
  <si>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</si>
  <si>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</si>
  <si>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</si>
  <si>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</si>
  <si>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</si>
  <si>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</si>
  <si>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</si>
  <si>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</si>
  <si>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</si>
  <si>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</si>
  <si>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</si>
  <si>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</si>
  <si>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地方債等償還支出</t>
  </si>
  <si>
    <t xml:space="preserve">  財務活動収入</t>
  </si>
  <si>
    <t xml:space="preserve">    地方債等発行収入</t>
  </si>
  <si>
    <t>財務活動収支</t>
  </si>
  <si>
    <t>本年度資金収支額</t>
  </si>
  <si>
    <t>前年度末資金残高</t>
  </si>
  <si>
    <t>比例連結割合変更に伴う差額</t>
  </si>
  <si>
    <t>本年度末資金残高</t>
  </si>
  <si>
    <t>前年度末歳計外現金残高</t>
  </si>
  <si>
    <t>本年度歳計外現金増減額</t>
  </si>
  <si>
    <t>本年度末歳計外現金残高</t>
  </si>
  <si>
    <t>本年度末現金預金残高</t>
  </si>
  <si>
    <t>I.       重要な会計方針</t>
  </si>
  <si>
    <t>1.      有形固定資産等の評価基準及び評価方法</t>
  </si>
  <si>
    <t>開始時における有形固定資産等の評価は原則として取得原価とし、取得原価が不明なものは原則として再調達原価としております。</t>
  </si>
  <si>
    <t>また開始後については、原則として取得原価とし再調達原価での評価は行わないこととしております。</t>
  </si>
  <si>
    <t>2.      有価証券等の評価基準及び評価方法</t>
  </si>
  <si>
    <t>①市場価格のある有価証券等</t>
  </si>
  <si>
    <t xml:space="preserve">会計年度末における市場価格をもって連結貸借対照表価額としております。 </t>
  </si>
  <si>
    <t>②市場価格がない有価証券等</t>
  </si>
  <si>
    <t>取得原価をもって連結貸借対照表価額としております。</t>
  </si>
  <si>
    <t>　ただし、市場価格のないものについて、実質価額が著しく低下した場合には、相当の減額を行うこととしております。</t>
  </si>
  <si>
    <t>　なお、実質価額の低下割合が30%以上である場合には、「著しく低下した場合」に該当するものとしております。</t>
  </si>
  <si>
    <t>3.      有形固定資産等の減価償却の方法</t>
  </si>
  <si>
    <t xml:space="preserve">①有形固定資産（事業用資産、インフラ資産） </t>
  </si>
  <si>
    <t>　定額法を採用しております。</t>
  </si>
  <si>
    <t>②無形固定資産</t>
  </si>
  <si>
    <t>4.      引当金の計上基準及び算定方法</t>
  </si>
  <si>
    <t>①    徴収不能引当金</t>
  </si>
  <si>
    <t>　過去5年間の平均不納欠損率により計上しております。</t>
  </si>
  <si>
    <t>②賞与引当金</t>
  </si>
  <si>
    <t>　翌年度6月支給予定の期末・勤勉手当のうち、全支給対象期間に対する本年度の支給対象期間の割合を乗じた額を計上しております。</t>
  </si>
  <si>
    <t>③退職給付引当金</t>
  </si>
  <si>
    <t>　本年度末に特別職を含む全職員（本年度末退職者を除く）が普通退職した場合の退職手当要支給額を計上しております。</t>
  </si>
  <si>
    <t>5.      リース取引の処理方法</t>
  </si>
  <si>
    <t>　ファイナンス・リース取引については、通常の売買取引に係る方法に準じて会計処理を行っております。少額リース資産及び短期のリース取引には簡便的な取扱いをし、通常の賃貸借に係る方法に準じて会計処理を行っております。</t>
  </si>
  <si>
    <t>6.      連結資金収支計算書における資金の範囲</t>
  </si>
  <si>
    <t>　現金（手許現金及び要求払預金）及び現金同等物（3ヶ月以内の短期投資等）を資金の範囲としております。</t>
  </si>
  <si>
    <t>　このうち現金同等物は、短期投資の他、出納整理期間中の取引により発生する資金の受払いも含んでおります。</t>
  </si>
  <si>
    <t>7.      採用した消費税等の会計処理</t>
  </si>
  <si>
    <t>　税込方式によっております。ただし、水道事業会計は税抜方式によっております。</t>
  </si>
  <si>
    <t>II.     重要な会計方針の変更等</t>
  </si>
  <si>
    <t>1.      会計方針の変更</t>
  </si>
  <si>
    <t>　　　総務省「新地方公会計の推進に関する研究会」報告の「新統一的な基準」との比較可能性をはかるため、開始時において、道路、河川及び水路の敷地については、再調達価格としてきましたが、当時において取得原価が判明するものは取得原価、取得原価が不明なものは備忘価格1円に訂正しております。</t>
  </si>
  <si>
    <t>2.      表示方法の変更</t>
  </si>
  <si>
    <t>総務省「新地方公会計の推進に関する研究会」報告の「新統一的な基準」の表示方法に合わせるため、大幅な表示の変更を行っております。</t>
  </si>
  <si>
    <t>3.      連結資金収支計算書における資金の範囲の変更</t>
  </si>
  <si>
    <t>　総務省「新地方公会計の推進に関する研究会」報告の「新統一的な基準」との適合をはかるため、歳計外現金を資金の範囲から外しております。</t>
  </si>
  <si>
    <t>　　　この変更による連結資金収支計算書に与えている影響は次の通りです。</t>
  </si>
  <si>
    <t>当期末資金残高の減少</t>
  </si>
  <si>
    <t>千円</t>
  </si>
  <si>
    <t>　　</t>
  </si>
  <si>
    <t>III.    重要な後発事象</t>
  </si>
  <si>
    <t>　 該当なし</t>
  </si>
  <si>
    <t>IV.   偶発債務</t>
  </si>
  <si>
    <t xml:space="preserve">   該当なし</t>
  </si>
  <si>
    <t>V.     追加情報</t>
  </si>
  <si>
    <t>1.      連結対象団体（連結会計）の一覧</t>
  </si>
  <si>
    <t>団体（会計）名</t>
  </si>
  <si>
    <t>区分</t>
  </si>
  <si>
    <t>連結の方法</t>
  </si>
  <si>
    <t>秩父広域市町村圏組合</t>
  </si>
  <si>
    <t>一部事務組合・広域連合</t>
  </si>
  <si>
    <t>比例連結</t>
  </si>
  <si>
    <t>彩の国さいたま人づくり広域連合</t>
  </si>
  <si>
    <t>埼玉県市町村総合事務組合</t>
  </si>
  <si>
    <t>埼玉県後期高齢者医療広域連合</t>
  </si>
  <si>
    <t>退職手当組合</t>
  </si>
  <si>
    <t>みなし連結</t>
  </si>
  <si>
    <t xml:space="preserve">連結の方法は次のとおりです。 </t>
  </si>
  <si>
    <t xml:space="preserve">①    一部事務組合・広域連合は、各構成団体の経費負担割合等に基づき比例連結の対象としています。  </t>
  </si>
  <si>
    <t xml:space="preserve">②    退職手当組合は、連結財務書類の貸借対照表に当該団体の持分相当の退職手当にかかる基金及び退職手当準備金を計上して退職手当組合を連結したものとみなしています。 </t>
  </si>
  <si>
    <t>2.      出納整理期間について</t>
  </si>
  <si>
    <t>財務書類の作成基準日は、会計年度末（3月31日）ですが、出納整理期間中の現金の受け払い等を終了した後の計数をもって会計年度末の計数としております。（地方自治法 235 条の 5「普通地方公共団体の出納は、翌年度の5月31日をもって閉鎖する」）</t>
  </si>
  <si>
    <t>3.      財務書類の表示金額単位</t>
  </si>
  <si>
    <t>　　記載金額は千円単位未満を四捨五入して表示しているため、合計が一致しない場合があります。</t>
  </si>
  <si>
    <t>有形固定資産の明細</t>
  </si>
  <si>
    <t>会計：連結会計</t>
    <rPh sb="3" eb="7">
      <t>レンケツカイケイ</t>
    </rPh>
    <phoneticPr fontId="7"/>
  </si>
  <si>
    <t>前年度末残高_x000D_
(A)</t>
  </si>
  <si>
    <t>本年度増加額_x000D_
(B)</t>
  </si>
  <si>
    <t>本年度減少額_x000D_
(C)</t>
  </si>
  <si>
    <t>本年度末残高_x000D_
(A)+(B)-(C)_x000D_
(D)</t>
  </si>
  <si>
    <t>本年度末_x000D_
減価償却累計額_x000D_
(E)</t>
  </si>
  <si>
    <t>本年度償却額_x000D_
(F)</t>
  </si>
  <si>
    <t>差引本年度末残高_x000D_
(D)-(E)_x000D_
(G)</t>
  </si>
  <si>
    <t>事業用資産</t>
  </si>
  <si>
    <t>　土地</t>
  </si>
  <si>
    <t>　立木竹</t>
  </si>
  <si>
    <t>　建物</t>
  </si>
  <si>
    <t>　工作物</t>
  </si>
  <si>
    <t>　船舶</t>
  </si>
  <si>
    <t>　浮標等</t>
  </si>
  <si>
    <t>　航空機</t>
  </si>
  <si>
    <t>　その他</t>
  </si>
  <si>
    <t>　建設仮勘定</t>
  </si>
  <si>
    <t>インフラ資産</t>
  </si>
  <si>
    <t>物品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</si>
</sst>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11"/>
      <color theme="1"/>
      <name val="ＭＳ Ｐゴシック"/>
      <family val="3"/>
      <charset val="128"/>
    </font>
    <font>
      <b/>
      <sz val="18"/>
      <color theme="1"/>
      <name val="ＭＳ Ｐゴシック"/>
      <family val="3"/>
      <charset val="128"/>
    </font>
    <font>
      <sz val="8"/>
      <color theme="1"/>
      <name val="ＭＳ ゴシック"/>
      <family val="3"/>
      <charset val="128"/>
    </font>
    <font>
      <sz val="6"/>
      <name val="游ゴシック"/>
      <family val="3"/>
      <charset val="128"/>
      <scheme val="minor"/>
    </font>
    <font>
      <b/>
      <sz val="9"/>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37">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xf numFmtId="3" fontId="1" fillId="0" borderId="1" xfId="0" applyNumberFormat="1" applyFont="1" applyBorder="1" applyAlignment="1">
      <alignment horizontal="right"/>
    </xf>
    <xf numFmtId="0" fontId="2" fillId="0" borderId="3" xfId="0" applyFont="1" applyBorder="1"/>
    <xf numFmtId="3" fontId="1" fillId="0" borderId="2" xfId="0" applyNumberFormat="1" applyFont="1" applyBorder="1" applyAlignment="1">
      <alignment horizontal="right"/>
    </xf>
    <xf numFmtId="0" fontId="3" fillId="2" borderId="1" xfId="0" applyFont="1" applyFill="1" applyBorder="1" applyAlignment="1">
      <alignment horizontal="center" vertical="center"/>
    </xf>
    <xf numFmtId="0" fontId="1" fillId="0" borderId="1" xfId="0" applyFont="1" applyBorder="1"/>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right" vertical="center"/>
    </xf>
    <xf numFmtId="0" fontId="6" fillId="0" borderId="0" xfId="0" applyFont="1" applyAlignment="1">
      <alignment horizontal="left" vertical="center"/>
    </xf>
    <xf numFmtId="0" fontId="2" fillId="0" borderId="0" xfId="0" applyFont="1"/>
    <xf numFmtId="0" fontId="3" fillId="2" borderId="1" xfId="0" applyFont="1" applyFill="1" applyBorder="1" applyAlignment="1">
      <alignment horizontal="center" vertical="center" wrapText="1"/>
    </xf>
    <xf numFmtId="3" fontId="0" fillId="0" borderId="0" xfId="0" applyNumberFormat="1"/>
    <xf numFmtId="3" fontId="2" fillId="0" borderId="0" xfId="0" applyNumberFormat="1" applyFont="1"/>
    <xf numFmtId="3" fontId="4" fillId="0" borderId="0" xfId="0" applyNumberFormat="1" applyFont="1"/>
    <xf numFmtId="3" fontId="4" fillId="0" borderId="0" xfId="0" applyNumberFormat="1" applyFont="1" applyAlignment="1">
      <alignment horizontal="right"/>
    </xf>
    <xf numFmtId="3" fontId="8"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2" fillId="0" borderId="1" xfId="0" applyNumberFormat="1" applyFont="1" applyBorder="1" applyAlignment="1">
      <alignment horizontal="left" vertical="center"/>
    </xf>
    <xf numFmtId="3" fontId="2" fillId="0" borderId="1" xfId="0" applyNumberFormat="1" applyFont="1" applyBorder="1" applyAlignment="1">
      <alignment horizontal="right" vertical="center"/>
    </xf>
    <xf numFmtId="0" fontId="5" fillId="0" borderId="0" xfId="0" applyFont="1" applyAlignment="1">
      <alignment horizontal="center" vertical="center"/>
    </xf>
    <xf numFmtId="0" fontId="2" fillId="0" borderId="0" xfId="0" applyFont="1"/>
    <xf numFmtId="0" fontId="4" fillId="0" borderId="0" xfId="0" applyFont="1" applyAlignment="1">
      <alignment horizontal="center" vertical="center"/>
    </xf>
    <xf numFmtId="0" fontId="1" fillId="0" borderId="2" xfId="0" applyFont="1" applyBorder="1" applyAlignment="1">
      <alignment horizontal="left" vertical="center"/>
    </xf>
    <xf numFmtId="3" fontId="1" fillId="0" borderId="2" xfId="0" applyNumberFormat="1" applyFont="1" applyBorder="1" applyAlignment="1">
      <alignment horizontal="right"/>
    </xf>
    <xf numFmtId="0" fontId="1" fillId="0" borderId="2" xfId="0" applyFont="1" applyBorder="1"/>
    <xf numFmtId="0" fontId="1" fillId="0" borderId="1" xfId="0" applyFont="1" applyBorder="1" applyAlignment="1">
      <alignment horizontal="left" vertical="center"/>
    </xf>
    <xf numFmtId="3" fontId="1" fillId="0" borderId="1" xfId="0" applyNumberFormat="1" applyFont="1" applyBorder="1" applyAlignment="1">
      <alignment horizontal="right"/>
    </xf>
    <xf numFmtId="0" fontId="1" fillId="0" borderId="1" xfId="0" applyFont="1" applyBorder="1"/>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3" fontId="5" fillId="0" borderId="0" xfId="0" applyNumberFormat="1" applyFont="1" applyAlignment="1">
      <alignment horizontal="center" vertical="center"/>
    </xf>
  </cellXfs>
  <cellStyles count="1">
    <cellStyle name="標準" xfId="0" builtinId="0"/>
  </cellStyles>
  <dxfs count="3">
    <dxf>
      <numFmt numFmtId="176" formatCode="\ #,##0,;\-#,##0,;\-"/>
    </dxf>
    <dxf>
      <numFmt numFmtId="177" formatCode="#,##0;\-#,##0;\-"/>
    </dxf>
    <dxf>
      <numFmt numFmtId="178" formatCode="\ #,##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01;&#25919;/0350&#20844;&#20250;&#35336;/006&#36001;&#21209;&#26360;&#39006;/R4&#24180;&#24230;&#27770;&#31639;&#20998;&#65288;&#26085;&#26412;&#20250;&#35336;&#65289;/4.&#36899;&#32080;&#20250;&#35336;/&#38468;&#23646;&#26126;&#32048;&#26360;_&#36899;&#32080;&#20250;&#35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有形固定資産の明細"/>
    </sheetNames>
    <sheetDataSet>
      <sheetData sheetId="0">
        <row r="1">
          <cell r="B1" t="str">
            <v>小鹿野町</v>
          </cell>
        </row>
        <row r="2">
          <cell r="B2" t="str">
            <v>令和4年度</v>
          </cell>
        </row>
        <row r="3">
          <cell r="B3" t="str">
            <v>（単位：円）</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9"/>
  <sheetViews>
    <sheetView workbookViewId="0"/>
  </sheetViews>
  <sheetFormatPr defaultColWidth="8.875" defaultRowHeight="11.25" x14ac:dyDescent="0.15"/>
  <cols>
    <col min="1" max="1" width="33.875" style="13" customWidth="1"/>
    <col min="2" max="2" width="18.875" style="13" customWidth="1"/>
    <col min="3" max="3" width="8.875" style="13" hidden="1" customWidth="1"/>
    <col min="4" max="4" width="33.875" style="13" customWidth="1"/>
    <col min="5" max="7" width="18.875" style="13" customWidth="1"/>
    <col min="8" max="16384" width="8.875" style="13"/>
  </cols>
  <sheetData>
    <row r="1" spans="1:5" ht="17.100000000000001" customHeight="1" x14ac:dyDescent="0.15">
      <c r="E1" s="11" t="s">
        <v>0</v>
      </c>
    </row>
    <row r="2" spans="1:5" ht="21" x14ac:dyDescent="0.15">
      <c r="A2" s="23" t="s">
        <v>1</v>
      </c>
      <c r="B2" s="24"/>
      <c r="C2" s="24"/>
      <c r="D2" s="24"/>
      <c r="E2" s="24"/>
    </row>
    <row r="3" spans="1:5" ht="13.5" x14ac:dyDescent="0.15">
      <c r="A3" s="25" t="s">
        <v>2</v>
      </c>
      <c r="B3" s="24"/>
      <c r="C3" s="24"/>
      <c r="D3" s="24"/>
      <c r="E3" s="24"/>
    </row>
    <row r="4" spans="1:5" ht="17.100000000000001" customHeight="1" x14ac:dyDescent="0.15">
      <c r="A4" s="10" t="s">
        <v>3</v>
      </c>
      <c r="E4" s="9" t="s">
        <v>4</v>
      </c>
    </row>
    <row r="5" spans="1:5" ht="27" customHeight="1" x14ac:dyDescent="0.15">
      <c r="A5" s="7" t="s">
        <v>5</v>
      </c>
      <c r="B5" s="7" t="s">
        <v>6</v>
      </c>
      <c r="C5" s="7"/>
      <c r="D5" s="7" t="s">
        <v>5</v>
      </c>
      <c r="E5" s="7" t="s">
        <v>6</v>
      </c>
    </row>
    <row r="6" spans="1:5" ht="17.100000000000001" customHeight="1" x14ac:dyDescent="0.15">
      <c r="A6" s="2" t="s">
        <v>7</v>
      </c>
      <c r="B6" s="3"/>
      <c r="C6" s="3"/>
      <c r="D6" s="2" t="s">
        <v>63</v>
      </c>
      <c r="E6" s="3"/>
    </row>
    <row r="7" spans="1:5" ht="17.100000000000001" customHeight="1" x14ac:dyDescent="0.15">
      <c r="A7" s="2" t="s">
        <v>8</v>
      </c>
      <c r="B7" s="6">
        <v>28575583035</v>
      </c>
      <c r="C7" s="3"/>
      <c r="D7" s="2" t="s">
        <v>64</v>
      </c>
      <c r="E7" s="6">
        <v>13808793727</v>
      </c>
    </row>
    <row r="8" spans="1:5" ht="17.100000000000001" customHeight="1" x14ac:dyDescent="0.15">
      <c r="A8" s="2" t="s">
        <v>9</v>
      </c>
      <c r="B8" s="6">
        <v>26434917058</v>
      </c>
      <c r="C8" s="3"/>
      <c r="D8" s="2" t="s">
        <v>65</v>
      </c>
      <c r="E8" s="6">
        <v>9441935218</v>
      </c>
    </row>
    <row r="9" spans="1:5" ht="17.100000000000001" customHeight="1" x14ac:dyDescent="0.15">
      <c r="A9" s="2" t="s">
        <v>10</v>
      </c>
      <c r="B9" s="6">
        <v>13033420645</v>
      </c>
      <c r="C9" s="3"/>
      <c r="D9" s="2" t="s">
        <v>66</v>
      </c>
      <c r="E9" s="6">
        <v>193454548</v>
      </c>
    </row>
    <row r="10" spans="1:5" ht="17.100000000000001" customHeight="1" x14ac:dyDescent="0.15">
      <c r="A10" s="2" t="s">
        <v>11</v>
      </c>
      <c r="B10" s="6">
        <v>4682760666</v>
      </c>
      <c r="C10" s="3"/>
      <c r="D10" s="2" t="s">
        <v>67</v>
      </c>
      <c r="E10" s="6">
        <v>2408342049</v>
      </c>
    </row>
    <row r="11" spans="1:5" ht="17.100000000000001" customHeight="1" x14ac:dyDescent="0.15">
      <c r="A11" s="2" t="s">
        <v>12</v>
      </c>
      <c r="B11" s="6" t="s">
        <v>13</v>
      </c>
      <c r="C11" s="3"/>
      <c r="D11" s="2" t="s">
        <v>68</v>
      </c>
      <c r="E11" s="6" t="s">
        <v>13</v>
      </c>
    </row>
    <row r="12" spans="1:5" ht="17.100000000000001" customHeight="1" x14ac:dyDescent="0.15">
      <c r="A12" s="2" t="s">
        <v>14</v>
      </c>
      <c r="B12" s="6">
        <v>432731900</v>
      </c>
      <c r="C12" s="3"/>
      <c r="D12" s="2" t="s">
        <v>59</v>
      </c>
      <c r="E12" s="6">
        <v>1765061912</v>
      </c>
    </row>
    <row r="13" spans="1:5" ht="17.100000000000001" customHeight="1" x14ac:dyDescent="0.15">
      <c r="A13" s="2" t="s">
        <v>15</v>
      </c>
      <c r="B13" s="6" t="s">
        <v>13</v>
      </c>
      <c r="C13" s="3"/>
      <c r="D13" s="2" t="s">
        <v>69</v>
      </c>
      <c r="E13" s="6">
        <v>1408814498</v>
      </c>
    </row>
    <row r="14" spans="1:5" ht="17.100000000000001" customHeight="1" x14ac:dyDescent="0.15">
      <c r="A14" s="2" t="s">
        <v>16</v>
      </c>
      <c r="B14" s="6">
        <v>19015439630</v>
      </c>
      <c r="C14" s="3"/>
      <c r="D14" s="2" t="s">
        <v>70</v>
      </c>
      <c r="E14" s="6">
        <v>1114410909</v>
      </c>
    </row>
    <row r="15" spans="1:5" ht="17.100000000000001" customHeight="1" x14ac:dyDescent="0.15">
      <c r="A15" s="2" t="s">
        <v>17</v>
      </c>
      <c r="B15" s="6">
        <v>-11931613413</v>
      </c>
      <c r="C15" s="3"/>
      <c r="D15" s="2" t="s">
        <v>71</v>
      </c>
      <c r="E15" s="6">
        <v>113965888</v>
      </c>
    </row>
    <row r="16" spans="1:5" ht="17.100000000000001" customHeight="1" x14ac:dyDescent="0.15">
      <c r="A16" s="2" t="s">
        <v>18</v>
      </c>
      <c r="B16" s="6" t="s">
        <v>13</v>
      </c>
      <c r="C16" s="3"/>
      <c r="D16" s="2" t="s">
        <v>72</v>
      </c>
      <c r="E16" s="6" t="s">
        <v>13</v>
      </c>
    </row>
    <row r="17" spans="1:5" ht="17.100000000000001" customHeight="1" x14ac:dyDescent="0.15">
      <c r="A17" s="2" t="s">
        <v>19</v>
      </c>
      <c r="B17" s="6">
        <v>1960030916</v>
      </c>
      <c r="C17" s="3"/>
      <c r="D17" s="2" t="s">
        <v>73</v>
      </c>
      <c r="E17" s="6">
        <v>1659411</v>
      </c>
    </row>
    <row r="18" spans="1:5" ht="17.100000000000001" customHeight="1" x14ac:dyDescent="0.15">
      <c r="A18" s="2" t="s">
        <v>20</v>
      </c>
      <c r="B18" s="6">
        <v>-1153754586</v>
      </c>
      <c r="C18" s="3"/>
      <c r="D18" s="2" t="s">
        <v>74</v>
      </c>
      <c r="E18" s="6" t="s">
        <v>13</v>
      </c>
    </row>
    <row r="19" spans="1:5" ht="17.100000000000001" customHeight="1" x14ac:dyDescent="0.15">
      <c r="A19" s="2" t="s">
        <v>21</v>
      </c>
      <c r="B19" s="6" t="s">
        <v>13</v>
      </c>
      <c r="C19" s="3"/>
      <c r="D19" s="2" t="s">
        <v>75</v>
      </c>
      <c r="E19" s="6">
        <v>153587221</v>
      </c>
    </row>
    <row r="20" spans="1:5" ht="17.100000000000001" customHeight="1" x14ac:dyDescent="0.15">
      <c r="A20" s="2" t="s">
        <v>22</v>
      </c>
      <c r="B20" s="6" t="s">
        <v>13</v>
      </c>
      <c r="C20" s="3"/>
      <c r="D20" s="2" t="s">
        <v>76</v>
      </c>
      <c r="E20" s="6">
        <v>19216787</v>
      </c>
    </row>
    <row r="21" spans="1:5" ht="17.100000000000001" customHeight="1" x14ac:dyDescent="0.15">
      <c r="A21" s="2" t="s">
        <v>23</v>
      </c>
      <c r="B21" s="6" t="s">
        <v>13</v>
      </c>
      <c r="C21" s="3"/>
      <c r="D21" s="2" t="s">
        <v>59</v>
      </c>
      <c r="E21" s="6">
        <v>5974282</v>
      </c>
    </row>
    <row r="22" spans="1:5" ht="17.100000000000001" customHeight="1" x14ac:dyDescent="0.15">
      <c r="A22" s="2" t="s">
        <v>24</v>
      </c>
      <c r="B22" s="6" t="s">
        <v>13</v>
      </c>
      <c r="C22" s="3"/>
      <c r="D22" s="1" t="s">
        <v>77</v>
      </c>
      <c r="E22" s="4">
        <v>15217608225</v>
      </c>
    </row>
    <row r="23" spans="1:5" ht="17.100000000000001" customHeight="1" x14ac:dyDescent="0.15">
      <c r="A23" s="2" t="s">
        <v>25</v>
      </c>
      <c r="B23" s="6" t="s">
        <v>13</v>
      </c>
      <c r="C23" s="3"/>
      <c r="D23" s="2" t="s">
        <v>78</v>
      </c>
      <c r="E23" s="3"/>
    </row>
    <row r="24" spans="1:5" ht="17.100000000000001" customHeight="1" x14ac:dyDescent="0.15">
      <c r="A24" s="2" t="s">
        <v>26</v>
      </c>
      <c r="B24" s="6" t="s">
        <v>13</v>
      </c>
      <c r="C24" s="3"/>
      <c r="D24" s="2" t="s">
        <v>79</v>
      </c>
      <c r="E24" s="6">
        <v>31064433195</v>
      </c>
    </row>
    <row r="25" spans="1:5" ht="17.100000000000001" customHeight="1" x14ac:dyDescent="0.15">
      <c r="A25" s="2" t="s">
        <v>27</v>
      </c>
      <c r="B25" s="6" t="s">
        <v>13</v>
      </c>
      <c r="C25" s="3"/>
      <c r="D25" s="2" t="s">
        <v>80</v>
      </c>
      <c r="E25" s="6">
        <v>-13255293157</v>
      </c>
    </row>
    <row r="26" spans="1:5" ht="17.100000000000001" customHeight="1" x14ac:dyDescent="0.15">
      <c r="A26" s="2" t="s">
        <v>28</v>
      </c>
      <c r="B26" s="6" t="s">
        <v>13</v>
      </c>
      <c r="C26" s="3"/>
      <c r="D26" s="2" t="s">
        <v>81</v>
      </c>
      <c r="E26" s="6" t="s">
        <v>13</v>
      </c>
    </row>
    <row r="27" spans="1:5" ht="17.100000000000001" customHeight="1" x14ac:dyDescent="0.15">
      <c r="A27" s="2" t="s">
        <v>29</v>
      </c>
      <c r="B27" s="6" t="s">
        <v>13</v>
      </c>
      <c r="C27" s="3"/>
      <c r="D27" s="3"/>
      <c r="E27" s="3"/>
    </row>
    <row r="28" spans="1:5" ht="17.100000000000001" customHeight="1" x14ac:dyDescent="0.15">
      <c r="A28" s="2" t="s">
        <v>30</v>
      </c>
      <c r="B28" s="6" t="s">
        <v>13</v>
      </c>
      <c r="C28" s="3"/>
      <c r="D28" s="3"/>
      <c r="E28" s="3"/>
    </row>
    <row r="29" spans="1:5" ht="17.100000000000001" customHeight="1" x14ac:dyDescent="0.15">
      <c r="A29" s="2" t="s">
        <v>31</v>
      </c>
      <c r="B29" s="6" t="s">
        <v>13</v>
      </c>
      <c r="C29" s="3"/>
      <c r="D29" s="3"/>
      <c r="E29" s="3"/>
    </row>
    <row r="30" spans="1:5" ht="17.100000000000001" customHeight="1" x14ac:dyDescent="0.15">
      <c r="A30" s="2" t="s">
        <v>32</v>
      </c>
      <c r="B30" s="6" t="s">
        <v>13</v>
      </c>
      <c r="C30" s="3"/>
      <c r="D30" s="3"/>
      <c r="E30" s="3"/>
    </row>
    <row r="31" spans="1:5" ht="17.100000000000001" customHeight="1" x14ac:dyDescent="0.15">
      <c r="A31" s="2" t="s">
        <v>33</v>
      </c>
      <c r="B31" s="6" t="s">
        <v>13</v>
      </c>
      <c r="C31" s="3"/>
      <c r="D31" s="3"/>
      <c r="E31" s="3"/>
    </row>
    <row r="32" spans="1:5" ht="17.100000000000001" customHeight="1" x14ac:dyDescent="0.15">
      <c r="A32" s="2" t="s">
        <v>34</v>
      </c>
      <c r="B32" s="6">
        <v>27825532</v>
      </c>
      <c r="C32" s="3"/>
      <c r="D32" s="3"/>
      <c r="E32" s="3"/>
    </row>
    <row r="33" spans="1:5" ht="17.100000000000001" customHeight="1" x14ac:dyDescent="0.15">
      <c r="A33" s="2" t="s">
        <v>35</v>
      </c>
      <c r="B33" s="6">
        <v>12416863722</v>
      </c>
      <c r="C33" s="3"/>
      <c r="D33" s="3"/>
      <c r="E33" s="3"/>
    </row>
    <row r="34" spans="1:5" ht="17.100000000000001" customHeight="1" x14ac:dyDescent="0.15">
      <c r="A34" s="2" t="s">
        <v>11</v>
      </c>
      <c r="B34" s="6">
        <v>568313469</v>
      </c>
      <c r="C34" s="3"/>
      <c r="D34" s="3"/>
      <c r="E34" s="3"/>
    </row>
    <row r="35" spans="1:5" ht="17.100000000000001" customHeight="1" x14ac:dyDescent="0.15">
      <c r="A35" s="2" t="s">
        <v>12</v>
      </c>
      <c r="B35" s="6" t="s">
        <v>13</v>
      </c>
      <c r="C35" s="3"/>
      <c r="D35" s="3"/>
      <c r="E35" s="3"/>
    </row>
    <row r="36" spans="1:5" ht="17.100000000000001" customHeight="1" x14ac:dyDescent="0.15">
      <c r="A36" s="2" t="s">
        <v>16</v>
      </c>
      <c r="B36" s="6">
        <v>244559993</v>
      </c>
      <c r="C36" s="3"/>
      <c r="D36" s="3"/>
      <c r="E36" s="3"/>
    </row>
    <row r="37" spans="1:5" ht="17.100000000000001" customHeight="1" x14ac:dyDescent="0.15">
      <c r="A37" s="2" t="s">
        <v>17</v>
      </c>
      <c r="B37" s="6">
        <v>-113550509</v>
      </c>
      <c r="C37" s="3"/>
      <c r="D37" s="3"/>
      <c r="E37" s="3"/>
    </row>
    <row r="38" spans="1:5" ht="17.100000000000001" customHeight="1" x14ac:dyDescent="0.15">
      <c r="A38" s="2" t="s">
        <v>18</v>
      </c>
      <c r="B38" s="6" t="s">
        <v>13</v>
      </c>
      <c r="C38" s="3"/>
      <c r="D38" s="3"/>
      <c r="E38" s="3"/>
    </row>
    <row r="39" spans="1:5" ht="17.100000000000001" customHeight="1" x14ac:dyDescent="0.15">
      <c r="A39" s="2" t="s">
        <v>19</v>
      </c>
      <c r="B39" s="6">
        <v>26140860563</v>
      </c>
      <c r="C39" s="3"/>
      <c r="D39" s="3"/>
      <c r="E39" s="3"/>
    </row>
    <row r="40" spans="1:5" ht="17.100000000000001" customHeight="1" x14ac:dyDescent="0.15">
      <c r="A40" s="2" t="s">
        <v>20</v>
      </c>
      <c r="B40" s="6">
        <v>-14728964838</v>
      </c>
      <c r="C40" s="3"/>
      <c r="D40" s="3"/>
      <c r="E40" s="3"/>
    </row>
    <row r="41" spans="1:5" ht="17.100000000000001" customHeight="1" x14ac:dyDescent="0.15">
      <c r="A41" s="2" t="s">
        <v>21</v>
      </c>
      <c r="B41" s="6" t="s">
        <v>13</v>
      </c>
      <c r="C41" s="3"/>
      <c r="D41" s="3"/>
      <c r="E41" s="3"/>
    </row>
    <row r="42" spans="1:5" ht="17.100000000000001" customHeight="1" x14ac:dyDescent="0.15">
      <c r="A42" s="2" t="s">
        <v>31</v>
      </c>
      <c r="B42" s="6" t="s">
        <v>13</v>
      </c>
      <c r="C42" s="3"/>
      <c r="D42" s="3"/>
      <c r="E42" s="3"/>
    </row>
    <row r="43" spans="1:5" ht="17.100000000000001" customHeight="1" x14ac:dyDescent="0.15">
      <c r="A43" s="2" t="s">
        <v>32</v>
      </c>
      <c r="B43" s="6" t="s">
        <v>13</v>
      </c>
      <c r="C43" s="3"/>
      <c r="D43" s="3"/>
      <c r="E43" s="3"/>
    </row>
    <row r="44" spans="1:5" ht="17.100000000000001" customHeight="1" x14ac:dyDescent="0.15">
      <c r="A44" s="2" t="s">
        <v>33</v>
      </c>
      <c r="B44" s="6" t="s">
        <v>13</v>
      </c>
      <c r="C44" s="3"/>
      <c r="D44" s="3"/>
      <c r="E44" s="3"/>
    </row>
    <row r="45" spans="1:5" ht="17.100000000000001" customHeight="1" x14ac:dyDescent="0.15">
      <c r="A45" s="2" t="s">
        <v>34</v>
      </c>
      <c r="B45" s="6">
        <v>305645044</v>
      </c>
      <c r="C45" s="3"/>
      <c r="D45" s="3"/>
      <c r="E45" s="3"/>
    </row>
    <row r="46" spans="1:5" ht="17.100000000000001" customHeight="1" x14ac:dyDescent="0.15">
      <c r="A46" s="2" t="s">
        <v>36</v>
      </c>
      <c r="B46" s="6">
        <v>4135277189</v>
      </c>
      <c r="C46" s="3"/>
      <c r="D46" s="3"/>
      <c r="E46" s="3"/>
    </row>
    <row r="47" spans="1:5" ht="17.100000000000001" customHeight="1" x14ac:dyDescent="0.15">
      <c r="A47" s="2" t="s">
        <v>37</v>
      </c>
      <c r="B47" s="6">
        <v>-3150644498</v>
      </c>
      <c r="C47" s="3"/>
      <c r="D47" s="3"/>
      <c r="E47" s="3"/>
    </row>
    <row r="48" spans="1:5" ht="17.100000000000001" customHeight="1" x14ac:dyDescent="0.15">
      <c r="A48" s="2" t="s">
        <v>38</v>
      </c>
      <c r="B48" s="6" t="s">
        <v>13</v>
      </c>
      <c r="C48" s="3"/>
      <c r="D48" s="3"/>
      <c r="E48" s="3"/>
    </row>
    <row r="49" spans="1:5" ht="17.100000000000001" customHeight="1" x14ac:dyDescent="0.15">
      <c r="A49" s="2" t="s">
        <v>39</v>
      </c>
      <c r="B49" s="6">
        <v>355185055</v>
      </c>
      <c r="C49" s="3"/>
      <c r="D49" s="3"/>
      <c r="E49" s="3"/>
    </row>
    <row r="50" spans="1:5" ht="17.100000000000001" customHeight="1" x14ac:dyDescent="0.15">
      <c r="A50" s="2" t="s">
        <v>40</v>
      </c>
      <c r="B50" s="6">
        <v>30031068</v>
      </c>
      <c r="C50" s="3"/>
      <c r="D50" s="3"/>
      <c r="E50" s="3"/>
    </row>
    <row r="51" spans="1:5" ht="17.100000000000001" customHeight="1" x14ac:dyDescent="0.15">
      <c r="A51" s="2" t="s">
        <v>41</v>
      </c>
      <c r="B51" s="6">
        <v>325153987</v>
      </c>
      <c r="C51" s="3"/>
      <c r="D51" s="3"/>
      <c r="E51" s="3"/>
    </row>
    <row r="52" spans="1:5" ht="17.100000000000001" customHeight="1" x14ac:dyDescent="0.15">
      <c r="A52" s="2" t="s">
        <v>42</v>
      </c>
      <c r="B52" s="6">
        <v>1785480922</v>
      </c>
      <c r="C52" s="3"/>
      <c r="D52" s="3"/>
      <c r="E52" s="3"/>
    </row>
    <row r="53" spans="1:5" ht="17.100000000000001" customHeight="1" x14ac:dyDescent="0.15">
      <c r="A53" s="2" t="s">
        <v>43</v>
      </c>
      <c r="B53" s="6">
        <v>39821946</v>
      </c>
      <c r="C53" s="3"/>
      <c r="D53" s="3"/>
      <c r="E53" s="3"/>
    </row>
    <row r="54" spans="1:5" ht="17.100000000000001" customHeight="1" x14ac:dyDescent="0.15">
      <c r="A54" s="2" t="s">
        <v>44</v>
      </c>
      <c r="B54" s="6" t="s">
        <v>13</v>
      </c>
      <c r="C54" s="3"/>
      <c r="D54" s="3"/>
      <c r="E54" s="3"/>
    </row>
    <row r="55" spans="1:5" ht="17.100000000000001" customHeight="1" x14ac:dyDescent="0.15">
      <c r="A55" s="2" t="s">
        <v>45</v>
      </c>
      <c r="B55" s="6">
        <v>39821946</v>
      </c>
      <c r="C55" s="3"/>
      <c r="D55" s="3"/>
      <c r="E55" s="3"/>
    </row>
    <row r="56" spans="1:5" ht="17.100000000000001" customHeight="1" x14ac:dyDescent="0.15">
      <c r="A56" s="2" t="s">
        <v>31</v>
      </c>
      <c r="B56" s="6" t="s">
        <v>13</v>
      </c>
      <c r="C56" s="3"/>
      <c r="D56" s="3"/>
      <c r="E56" s="3"/>
    </row>
    <row r="57" spans="1:5" ht="17.100000000000001" customHeight="1" x14ac:dyDescent="0.15">
      <c r="A57" s="2" t="s">
        <v>46</v>
      </c>
      <c r="B57" s="6">
        <v>22647889</v>
      </c>
      <c r="C57" s="3"/>
      <c r="D57" s="3"/>
      <c r="E57" s="3"/>
    </row>
    <row r="58" spans="1:5" ht="17.100000000000001" customHeight="1" x14ac:dyDescent="0.15">
      <c r="A58" s="2" t="s">
        <v>47</v>
      </c>
      <c r="B58" s="6">
        <v>99110000</v>
      </c>
      <c r="C58" s="3"/>
      <c r="D58" s="3"/>
      <c r="E58" s="3"/>
    </row>
    <row r="59" spans="1:5" ht="17.100000000000001" customHeight="1" x14ac:dyDescent="0.15">
      <c r="A59" s="2" t="s">
        <v>48</v>
      </c>
      <c r="B59" s="6">
        <v>1640535441</v>
      </c>
      <c r="C59" s="3"/>
      <c r="D59" s="3"/>
      <c r="E59" s="3"/>
    </row>
    <row r="60" spans="1:5" ht="17.100000000000001" customHeight="1" x14ac:dyDescent="0.15">
      <c r="A60" s="2" t="s">
        <v>49</v>
      </c>
      <c r="B60" s="6" t="s">
        <v>13</v>
      </c>
      <c r="C60" s="3"/>
      <c r="D60" s="3"/>
      <c r="E60" s="3"/>
    </row>
    <row r="61" spans="1:5" ht="17.100000000000001" customHeight="1" x14ac:dyDescent="0.15">
      <c r="A61" s="2" t="s">
        <v>31</v>
      </c>
      <c r="B61" s="6">
        <v>1640535441</v>
      </c>
      <c r="C61" s="3"/>
      <c r="D61" s="3"/>
      <c r="E61" s="3"/>
    </row>
    <row r="62" spans="1:5" ht="17.100000000000001" customHeight="1" x14ac:dyDescent="0.15">
      <c r="A62" s="2" t="s">
        <v>41</v>
      </c>
      <c r="B62" s="6" t="s">
        <v>13</v>
      </c>
      <c r="C62" s="3"/>
      <c r="D62" s="3"/>
      <c r="E62" s="3"/>
    </row>
    <row r="63" spans="1:5" ht="17.100000000000001" customHeight="1" x14ac:dyDescent="0.15">
      <c r="A63" s="2" t="s">
        <v>50</v>
      </c>
      <c r="B63" s="6">
        <v>-16634354</v>
      </c>
      <c r="C63" s="3"/>
      <c r="D63" s="3"/>
      <c r="E63" s="3"/>
    </row>
    <row r="64" spans="1:5" ht="17.100000000000001" customHeight="1" x14ac:dyDescent="0.15">
      <c r="A64" s="2" t="s">
        <v>51</v>
      </c>
      <c r="B64" s="6">
        <v>4451165228</v>
      </c>
      <c r="C64" s="3"/>
      <c r="D64" s="3"/>
      <c r="E64" s="3"/>
    </row>
    <row r="65" spans="1:5" ht="17.100000000000001" customHeight="1" x14ac:dyDescent="0.15">
      <c r="A65" s="2" t="s">
        <v>52</v>
      </c>
      <c r="B65" s="6">
        <v>1621268531</v>
      </c>
      <c r="C65" s="3"/>
      <c r="D65" s="3"/>
      <c r="E65" s="3"/>
    </row>
    <row r="66" spans="1:5" ht="17.100000000000001" customHeight="1" x14ac:dyDescent="0.15">
      <c r="A66" s="2" t="s">
        <v>53</v>
      </c>
      <c r="B66" s="6">
        <v>320073124</v>
      </c>
      <c r="C66" s="3"/>
      <c r="D66" s="3"/>
      <c r="E66" s="3"/>
    </row>
    <row r="67" spans="1:5" ht="17.100000000000001" customHeight="1" x14ac:dyDescent="0.15">
      <c r="A67" s="2" t="s">
        <v>54</v>
      </c>
      <c r="B67" s="6" t="s">
        <v>13</v>
      </c>
      <c r="C67" s="3"/>
      <c r="D67" s="3"/>
      <c r="E67" s="3"/>
    </row>
    <row r="68" spans="1:5" ht="17.100000000000001" customHeight="1" x14ac:dyDescent="0.15">
      <c r="A68" s="2" t="s">
        <v>55</v>
      </c>
      <c r="B68" s="6">
        <v>2488850160</v>
      </c>
      <c r="C68" s="3"/>
      <c r="D68" s="3"/>
      <c r="E68" s="3"/>
    </row>
    <row r="69" spans="1:5" ht="17.100000000000001" customHeight="1" x14ac:dyDescent="0.15">
      <c r="A69" s="2" t="s">
        <v>56</v>
      </c>
      <c r="B69" s="6">
        <v>1603302973</v>
      </c>
      <c r="C69" s="3"/>
      <c r="D69" s="3"/>
      <c r="E69" s="3"/>
    </row>
    <row r="70" spans="1:5" ht="17.100000000000001" customHeight="1" x14ac:dyDescent="0.15">
      <c r="A70" s="2" t="s">
        <v>57</v>
      </c>
      <c r="B70" s="6">
        <v>885547187</v>
      </c>
      <c r="C70" s="3"/>
      <c r="D70" s="3"/>
      <c r="E70" s="3"/>
    </row>
    <row r="71" spans="1:5" ht="17.100000000000001" customHeight="1" x14ac:dyDescent="0.15">
      <c r="A71" s="2" t="s">
        <v>58</v>
      </c>
      <c r="B71" s="6">
        <v>11531710</v>
      </c>
      <c r="C71" s="3"/>
      <c r="D71" s="3"/>
      <c r="E71" s="3"/>
    </row>
    <row r="72" spans="1:5" ht="17.100000000000001" customHeight="1" x14ac:dyDescent="0.15">
      <c r="A72" s="2" t="s">
        <v>59</v>
      </c>
      <c r="B72" s="6">
        <v>12225561</v>
      </c>
      <c r="C72" s="3"/>
      <c r="D72" s="3"/>
      <c r="E72" s="3"/>
    </row>
    <row r="73" spans="1:5" ht="17.100000000000001" customHeight="1" x14ac:dyDescent="0.15">
      <c r="A73" s="2" t="s">
        <v>60</v>
      </c>
      <c r="B73" s="6">
        <v>-2783858</v>
      </c>
      <c r="C73" s="3"/>
      <c r="D73" s="3"/>
      <c r="E73" s="3"/>
    </row>
    <row r="74" spans="1:5" ht="17.100000000000001" customHeight="1" x14ac:dyDescent="0.15">
      <c r="A74" s="2" t="s">
        <v>61</v>
      </c>
      <c r="B74" s="6" t="s">
        <v>13</v>
      </c>
      <c r="C74" s="3"/>
      <c r="D74" s="1" t="s">
        <v>82</v>
      </c>
      <c r="E74" s="4">
        <v>17809140038</v>
      </c>
    </row>
    <row r="75" spans="1:5" ht="17.100000000000001" customHeight="1" x14ac:dyDescent="0.15">
      <c r="A75" s="1" t="s">
        <v>62</v>
      </c>
      <c r="B75" s="4">
        <v>33026748263</v>
      </c>
      <c r="C75" s="8"/>
      <c r="D75" s="1" t="s">
        <v>83</v>
      </c>
      <c r="E75" s="4">
        <v>33026748263</v>
      </c>
    </row>
    <row r="76" spans="1:5" ht="17.100000000000001" customHeight="1" x14ac:dyDescent="0.15">
      <c r="A76" s="5"/>
      <c r="B76" s="5"/>
      <c r="C76" s="5"/>
      <c r="D76" s="5"/>
      <c r="E76" s="5"/>
    </row>
    <row r="77" spans="1:5" x14ac:dyDescent="0.15">
      <c r="A77" s="12"/>
    </row>
    <row r="78" spans="1:5" x14ac:dyDescent="0.15">
      <c r="A78" s="12"/>
    </row>
    <row r="79" spans="1:5" x14ac:dyDescent="0.15">
      <c r="A79" s="12"/>
    </row>
  </sheetData>
  <mergeCells count="2">
    <mergeCell ref="A2:E2"/>
    <mergeCell ref="A3:E3"/>
  </mergeCells>
  <phoneticPr fontId="7"/>
  <printOptions horizontalCentered="1"/>
  <pageMargins left="0.3888888888888889" right="0.3888888888888889" top="0.3888888888888889" bottom="0.3888888888888889" header="0.19444444444444445" footer="0.19444444444444445"/>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3"/>
  <sheetViews>
    <sheetView workbookViewId="0"/>
  </sheetViews>
  <sheetFormatPr defaultColWidth="8.875" defaultRowHeight="11.25" x14ac:dyDescent="0.15"/>
  <cols>
    <col min="1" max="1" width="42.875" style="13" customWidth="1"/>
    <col min="2" max="3" width="8.875" style="13" hidden="1" customWidth="1"/>
    <col min="4" max="4" width="10.875" style="13" customWidth="1"/>
    <col min="5" max="5" width="15.875" style="13" customWidth="1"/>
    <col min="6" max="7" width="30.875" style="13" customWidth="1"/>
    <col min="8" max="16384" width="8.875" style="13"/>
  </cols>
  <sheetData>
    <row r="1" spans="1:5" ht="17.100000000000001" customHeight="1" x14ac:dyDescent="0.15">
      <c r="E1" s="11" t="s">
        <v>84</v>
      </c>
    </row>
    <row r="2" spans="1:5" ht="21" x14ac:dyDescent="0.15">
      <c r="A2" s="23" t="s">
        <v>85</v>
      </c>
      <c r="B2" s="24"/>
      <c r="C2" s="24"/>
      <c r="D2" s="24"/>
      <c r="E2" s="24"/>
    </row>
    <row r="3" spans="1:5" ht="13.5" x14ac:dyDescent="0.15">
      <c r="A3" s="25" t="s">
        <v>86</v>
      </c>
      <c r="B3" s="24"/>
      <c r="C3" s="24"/>
      <c r="D3" s="24"/>
      <c r="E3" s="24"/>
    </row>
    <row r="4" spans="1:5" ht="13.5" x14ac:dyDescent="0.15">
      <c r="A4" s="25" t="s">
        <v>87</v>
      </c>
      <c r="B4" s="24"/>
      <c r="C4" s="24"/>
      <c r="D4" s="24"/>
      <c r="E4" s="24"/>
    </row>
    <row r="5" spans="1:5" ht="17.100000000000001" customHeight="1" x14ac:dyDescent="0.15">
      <c r="A5" s="10" t="s">
        <v>3</v>
      </c>
      <c r="E5" s="9" t="s">
        <v>4</v>
      </c>
    </row>
    <row r="6" spans="1:5" ht="27" customHeight="1" x14ac:dyDescent="0.15">
      <c r="A6" s="32" t="s">
        <v>5</v>
      </c>
      <c r="B6" s="32"/>
      <c r="C6" s="32"/>
      <c r="D6" s="32" t="s">
        <v>6</v>
      </c>
      <c r="E6" s="32"/>
    </row>
    <row r="7" spans="1:5" ht="17.100000000000001" customHeight="1" x14ac:dyDescent="0.15">
      <c r="A7" s="26" t="s">
        <v>88</v>
      </c>
      <c r="B7" s="26"/>
      <c r="C7" s="26"/>
      <c r="D7" s="27">
        <v>12043198033</v>
      </c>
      <c r="E7" s="28"/>
    </row>
    <row r="8" spans="1:5" ht="17.100000000000001" customHeight="1" x14ac:dyDescent="0.15">
      <c r="A8" s="26" t="s">
        <v>89</v>
      </c>
      <c r="B8" s="26"/>
      <c r="C8" s="26"/>
      <c r="D8" s="27">
        <v>6383928818</v>
      </c>
      <c r="E8" s="28"/>
    </row>
    <row r="9" spans="1:5" ht="17.100000000000001" customHeight="1" x14ac:dyDescent="0.15">
      <c r="A9" s="26" t="s">
        <v>90</v>
      </c>
      <c r="B9" s="26"/>
      <c r="C9" s="26"/>
      <c r="D9" s="27">
        <v>2743435166</v>
      </c>
      <c r="E9" s="28"/>
    </row>
    <row r="10" spans="1:5" ht="17.100000000000001" customHeight="1" x14ac:dyDescent="0.15">
      <c r="A10" s="26" t="s">
        <v>91</v>
      </c>
      <c r="B10" s="26"/>
      <c r="C10" s="26"/>
      <c r="D10" s="27">
        <v>1766201915</v>
      </c>
      <c r="E10" s="28"/>
    </row>
    <row r="11" spans="1:5" ht="17.100000000000001" customHeight="1" x14ac:dyDescent="0.15">
      <c r="A11" s="26" t="s">
        <v>92</v>
      </c>
      <c r="B11" s="26"/>
      <c r="C11" s="26"/>
      <c r="D11" s="27">
        <v>139180855</v>
      </c>
      <c r="E11" s="28"/>
    </row>
    <row r="12" spans="1:5" ht="17.100000000000001" customHeight="1" x14ac:dyDescent="0.15">
      <c r="A12" s="26" t="s">
        <v>93</v>
      </c>
      <c r="B12" s="26"/>
      <c r="C12" s="26"/>
      <c r="D12" s="27">
        <v>287587964</v>
      </c>
      <c r="E12" s="28"/>
    </row>
    <row r="13" spans="1:5" ht="17.100000000000001" customHeight="1" x14ac:dyDescent="0.15">
      <c r="A13" s="26" t="s">
        <v>31</v>
      </c>
      <c r="B13" s="26"/>
      <c r="C13" s="26"/>
      <c r="D13" s="27">
        <v>550464432</v>
      </c>
      <c r="E13" s="28"/>
    </row>
    <row r="14" spans="1:5" ht="17.100000000000001" customHeight="1" x14ac:dyDescent="0.15">
      <c r="A14" s="26" t="s">
        <v>94</v>
      </c>
      <c r="B14" s="26"/>
      <c r="C14" s="26"/>
      <c r="D14" s="27">
        <v>3457272564</v>
      </c>
      <c r="E14" s="28"/>
    </row>
    <row r="15" spans="1:5" ht="17.100000000000001" customHeight="1" x14ac:dyDescent="0.15">
      <c r="A15" s="26" t="s">
        <v>95</v>
      </c>
      <c r="B15" s="26"/>
      <c r="C15" s="26"/>
      <c r="D15" s="27">
        <v>2212991317</v>
      </c>
      <c r="E15" s="28"/>
    </row>
    <row r="16" spans="1:5" ht="17.100000000000001" customHeight="1" x14ac:dyDescent="0.15">
      <c r="A16" s="26" t="s">
        <v>96</v>
      </c>
      <c r="B16" s="26"/>
      <c r="C16" s="26"/>
      <c r="D16" s="27">
        <v>169076627</v>
      </c>
      <c r="E16" s="28"/>
    </row>
    <row r="17" spans="1:5" ht="17.100000000000001" customHeight="1" x14ac:dyDescent="0.15">
      <c r="A17" s="26" t="s">
        <v>97</v>
      </c>
      <c r="B17" s="26"/>
      <c r="C17" s="26"/>
      <c r="D17" s="27">
        <v>1072905010</v>
      </c>
      <c r="E17" s="28"/>
    </row>
    <row r="18" spans="1:5" ht="17.100000000000001" customHeight="1" x14ac:dyDescent="0.15">
      <c r="A18" s="26" t="s">
        <v>31</v>
      </c>
      <c r="B18" s="26"/>
      <c r="C18" s="26"/>
      <c r="D18" s="27">
        <v>2299610</v>
      </c>
      <c r="E18" s="28"/>
    </row>
    <row r="19" spans="1:5" ht="17.100000000000001" customHeight="1" x14ac:dyDescent="0.15">
      <c r="A19" s="26" t="s">
        <v>98</v>
      </c>
      <c r="B19" s="26"/>
      <c r="C19" s="26"/>
      <c r="D19" s="27">
        <v>183221088</v>
      </c>
      <c r="E19" s="28"/>
    </row>
    <row r="20" spans="1:5" ht="17.100000000000001" customHeight="1" x14ac:dyDescent="0.15">
      <c r="A20" s="26" t="s">
        <v>99</v>
      </c>
      <c r="B20" s="26"/>
      <c r="C20" s="26"/>
      <c r="D20" s="27">
        <v>52172673</v>
      </c>
      <c r="E20" s="28"/>
    </row>
    <row r="21" spans="1:5" ht="17.100000000000001" customHeight="1" x14ac:dyDescent="0.15">
      <c r="A21" s="26" t="s">
        <v>100</v>
      </c>
      <c r="B21" s="26"/>
      <c r="C21" s="26"/>
      <c r="D21" s="27">
        <v>4615262</v>
      </c>
      <c r="E21" s="28"/>
    </row>
    <row r="22" spans="1:5" ht="17.100000000000001" customHeight="1" x14ac:dyDescent="0.15">
      <c r="A22" s="26" t="s">
        <v>31</v>
      </c>
      <c r="B22" s="26"/>
      <c r="C22" s="26"/>
      <c r="D22" s="27">
        <v>126433153</v>
      </c>
      <c r="E22" s="28"/>
    </row>
    <row r="23" spans="1:5" ht="17.100000000000001" customHeight="1" x14ac:dyDescent="0.15">
      <c r="A23" s="26" t="s">
        <v>101</v>
      </c>
      <c r="B23" s="26"/>
      <c r="C23" s="26"/>
      <c r="D23" s="27">
        <v>5659269215</v>
      </c>
      <c r="E23" s="28"/>
    </row>
    <row r="24" spans="1:5" ht="17.100000000000001" customHeight="1" x14ac:dyDescent="0.15">
      <c r="A24" s="26" t="s">
        <v>102</v>
      </c>
      <c r="B24" s="26"/>
      <c r="C24" s="26"/>
      <c r="D24" s="27">
        <v>3908488642</v>
      </c>
      <c r="E24" s="28"/>
    </row>
    <row r="25" spans="1:5" ht="17.100000000000001" customHeight="1" x14ac:dyDescent="0.15">
      <c r="A25" s="26" t="s">
        <v>103</v>
      </c>
      <c r="B25" s="26"/>
      <c r="C25" s="26"/>
      <c r="D25" s="27">
        <v>1740948331</v>
      </c>
      <c r="E25" s="28"/>
    </row>
    <row r="26" spans="1:5" ht="17.100000000000001" customHeight="1" x14ac:dyDescent="0.15">
      <c r="A26" s="26" t="s">
        <v>41</v>
      </c>
      <c r="B26" s="26"/>
      <c r="C26" s="26"/>
      <c r="D26" s="27">
        <v>9832242</v>
      </c>
      <c r="E26" s="28"/>
    </row>
    <row r="27" spans="1:5" ht="17.100000000000001" customHeight="1" x14ac:dyDescent="0.15">
      <c r="A27" s="26" t="s">
        <v>104</v>
      </c>
      <c r="B27" s="26"/>
      <c r="C27" s="26"/>
      <c r="D27" s="27">
        <v>2107406176</v>
      </c>
      <c r="E27" s="28"/>
    </row>
    <row r="28" spans="1:5" ht="17.100000000000001" customHeight="1" x14ac:dyDescent="0.15">
      <c r="A28" s="26" t="s">
        <v>105</v>
      </c>
      <c r="B28" s="26"/>
      <c r="C28" s="26"/>
      <c r="D28" s="27">
        <v>1370980008</v>
      </c>
      <c r="E28" s="28"/>
    </row>
    <row r="29" spans="1:5" ht="17.100000000000001" customHeight="1" x14ac:dyDescent="0.15">
      <c r="A29" s="26" t="s">
        <v>59</v>
      </c>
      <c r="B29" s="26"/>
      <c r="C29" s="26"/>
      <c r="D29" s="27">
        <v>736426168</v>
      </c>
      <c r="E29" s="28"/>
    </row>
    <row r="30" spans="1:5" ht="17.100000000000001" customHeight="1" x14ac:dyDescent="0.15">
      <c r="A30" s="29" t="s">
        <v>106</v>
      </c>
      <c r="B30" s="29"/>
      <c r="C30" s="29"/>
      <c r="D30" s="30">
        <v>9935791857</v>
      </c>
      <c r="E30" s="31"/>
    </row>
    <row r="31" spans="1:5" ht="17.100000000000001" customHeight="1" x14ac:dyDescent="0.15">
      <c r="A31" s="26" t="s">
        <v>107</v>
      </c>
      <c r="B31" s="26"/>
      <c r="C31" s="26"/>
      <c r="D31" s="27">
        <v>77958</v>
      </c>
      <c r="E31" s="28"/>
    </row>
    <row r="32" spans="1:5" ht="17.100000000000001" customHeight="1" x14ac:dyDescent="0.15">
      <c r="A32" s="26" t="s">
        <v>108</v>
      </c>
      <c r="B32" s="26"/>
      <c r="C32" s="26"/>
      <c r="D32" s="27" t="s">
        <v>13</v>
      </c>
      <c r="E32" s="28"/>
    </row>
    <row r="33" spans="1:5" ht="17.100000000000001" customHeight="1" x14ac:dyDescent="0.15">
      <c r="A33" s="26" t="s">
        <v>109</v>
      </c>
      <c r="B33" s="26"/>
      <c r="C33" s="26"/>
      <c r="D33" s="27">
        <v>11</v>
      </c>
      <c r="E33" s="28"/>
    </row>
    <row r="34" spans="1:5" ht="17.100000000000001" customHeight="1" x14ac:dyDescent="0.15">
      <c r="A34" s="26" t="s">
        <v>110</v>
      </c>
      <c r="B34" s="26"/>
      <c r="C34" s="26"/>
      <c r="D34" s="27" t="s">
        <v>13</v>
      </c>
      <c r="E34" s="28"/>
    </row>
    <row r="35" spans="1:5" ht="17.100000000000001" customHeight="1" x14ac:dyDescent="0.15">
      <c r="A35" s="26" t="s">
        <v>59</v>
      </c>
      <c r="B35" s="26"/>
      <c r="C35" s="26"/>
      <c r="D35" s="27">
        <v>77947</v>
      </c>
      <c r="E35" s="28"/>
    </row>
    <row r="36" spans="1:5" ht="17.100000000000001" customHeight="1" x14ac:dyDescent="0.15">
      <c r="A36" s="26" t="s">
        <v>111</v>
      </c>
      <c r="B36" s="26"/>
      <c r="C36" s="26"/>
      <c r="D36" s="27">
        <v>16416117</v>
      </c>
      <c r="E36" s="28"/>
    </row>
    <row r="37" spans="1:5" ht="17.100000000000001" customHeight="1" x14ac:dyDescent="0.15">
      <c r="A37" s="26" t="s">
        <v>112</v>
      </c>
      <c r="B37" s="26"/>
      <c r="C37" s="26"/>
      <c r="D37" s="27">
        <v>16402202</v>
      </c>
      <c r="E37" s="28"/>
    </row>
    <row r="38" spans="1:5" ht="17.100000000000001" customHeight="1" x14ac:dyDescent="0.15">
      <c r="A38" s="26" t="s">
        <v>59</v>
      </c>
      <c r="B38" s="26"/>
      <c r="C38" s="26"/>
      <c r="D38" s="27">
        <v>13915</v>
      </c>
      <c r="E38" s="28"/>
    </row>
    <row r="39" spans="1:5" ht="17.100000000000001" customHeight="1" x14ac:dyDescent="0.15">
      <c r="A39" s="29" t="s">
        <v>113</v>
      </c>
      <c r="B39" s="29"/>
      <c r="C39" s="29"/>
      <c r="D39" s="30">
        <v>9919453698</v>
      </c>
      <c r="E39" s="31"/>
    </row>
    <row r="40" spans="1:5" ht="17.100000000000001" customHeight="1" x14ac:dyDescent="0.15">
      <c r="A40" s="5"/>
      <c r="B40" s="5"/>
      <c r="C40" s="5"/>
      <c r="D40" s="5"/>
      <c r="E40" s="5"/>
    </row>
    <row r="41" spans="1:5" x14ac:dyDescent="0.15">
      <c r="A41" s="12"/>
    </row>
    <row r="42" spans="1:5" x14ac:dyDescent="0.15">
      <c r="A42" s="12"/>
    </row>
    <row r="43" spans="1:5" x14ac:dyDescent="0.15">
      <c r="A43" s="12"/>
    </row>
  </sheetData>
  <mergeCells count="71">
    <mergeCell ref="A2:E2"/>
    <mergeCell ref="A3:E3"/>
    <mergeCell ref="A4:E4"/>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s>
  <phoneticPr fontId="7"/>
  <printOptions horizontalCentered="1"/>
  <pageMargins left="0.3888888888888889" right="0.3888888888888889" top="0.3888888888888889" bottom="0.3888888888888889" header="0.19444444444444445" footer="0.194444444444444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0"/>
  <sheetViews>
    <sheetView workbookViewId="0"/>
  </sheetViews>
  <sheetFormatPr defaultColWidth="8.875" defaultRowHeight="11.25" x14ac:dyDescent="0.15"/>
  <cols>
    <col min="1" max="1" width="30.875" style="13" customWidth="1"/>
    <col min="2" max="7" width="18.875" style="13" customWidth="1"/>
    <col min="8" max="16384" width="8.875" style="13"/>
  </cols>
  <sheetData>
    <row r="1" spans="1:5" ht="17.100000000000001" customHeight="1" x14ac:dyDescent="0.15">
      <c r="E1" s="11" t="s">
        <v>114</v>
      </c>
    </row>
    <row r="2" spans="1:5" ht="21" x14ac:dyDescent="0.15">
      <c r="A2" s="23" t="s">
        <v>115</v>
      </c>
      <c r="B2" s="24"/>
      <c r="C2" s="24"/>
      <c r="D2" s="24"/>
      <c r="E2" s="24"/>
    </row>
    <row r="3" spans="1:5" ht="13.5" x14ac:dyDescent="0.15">
      <c r="A3" s="25" t="s">
        <v>86</v>
      </c>
      <c r="B3" s="24"/>
      <c r="C3" s="24"/>
      <c r="D3" s="24"/>
      <c r="E3" s="24"/>
    </row>
    <row r="4" spans="1:5" ht="13.5" x14ac:dyDescent="0.15">
      <c r="A4" s="25" t="s">
        <v>87</v>
      </c>
      <c r="B4" s="24"/>
      <c r="C4" s="24"/>
      <c r="D4" s="24"/>
      <c r="E4" s="24"/>
    </row>
    <row r="5" spans="1:5" ht="17.100000000000001" customHeight="1" x14ac:dyDescent="0.15">
      <c r="A5" s="10" t="s">
        <v>3</v>
      </c>
      <c r="E5" s="9" t="s">
        <v>4</v>
      </c>
    </row>
    <row r="6" spans="1:5" ht="13.5" x14ac:dyDescent="0.15">
      <c r="A6" s="33" t="s">
        <v>5</v>
      </c>
      <c r="B6" s="33" t="s">
        <v>116</v>
      </c>
      <c r="C6" s="34"/>
      <c r="D6" s="34"/>
      <c r="E6" s="35"/>
    </row>
    <row r="7" spans="1:5" ht="27" customHeight="1" x14ac:dyDescent="0.15">
      <c r="A7" s="32"/>
      <c r="B7" s="32"/>
      <c r="C7" s="14" t="s">
        <v>117</v>
      </c>
      <c r="D7" s="14" t="s">
        <v>118</v>
      </c>
      <c r="E7" s="7" t="s">
        <v>119</v>
      </c>
    </row>
    <row r="8" spans="1:5" ht="17.100000000000001" customHeight="1" x14ac:dyDescent="0.15">
      <c r="A8" s="1" t="s">
        <v>120</v>
      </c>
      <c r="B8" s="4">
        <v>17034802665</v>
      </c>
      <c r="C8" s="4">
        <v>29964998928</v>
      </c>
      <c r="D8" s="4">
        <v>-12930196263</v>
      </c>
      <c r="E8" s="4" t="s">
        <v>13</v>
      </c>
    </row>
    <row r="9" spans="1:5" ht="17.100000000000001" customHeight="1" x14ac:dyDescent="0.15">
      <c r="A9" s="2" t="s">
        <v>121</v>
      </c>
      <c r="B9" s="6">
        <v>-9919453698</v>
      </c>
      <c r="C9" s="3"/>
      <c r="D9" s="6">
        <v>-9919453698</v>
      </c>
      <c r="E9" s="6" t="s">
        <v>13</v>
      </c>
    </row>
    <row r="10" spans="1:5" ht="17.100000000000001" customHeight="1" x14ac:dyDescent="0.15">
      <c r="A10" s="2" t="s">
        <v>122</v>
      </c>
      <c r="B10" s="6">
        <v>10591210890</v>
      </c>
      <c r="C10" s="3"/>
      <c r="D10" s="6">
        <v>10591210890</v>
      </c>
      <c r="E10" s="6" t="s">
        <v>13</v>
      </c>
    </row>
    <row r="11" spans="1:5" ht="17.100000000000001" customHeight="1" x14ac:dyDescent="0.15">
      <c r="A11" s="2" t="s">
        <v>123</v>
      </c>
      <c r="B11" s="6">
        <v>7026003713</v>
      </c>
      <c r="C11" s="3"/>
      <c r="D11" s="6">
        <v>7026003713</v>
      </c>
      <c r="E11" s="6" t="s">
        <v>13</v>
      </c>
    </row>
    <row r="12" spans="1:5" ht="17.100000000000001" customHeight="1" x14ac:dyDescent="0.15">
      <c r="A12" s="2" t="s">
        <v>124</v>
      </c>
      <c r="B12" s="6">
        <v>3565207177</v>
      </c>
      <c r="C12" s="3"/>
      <c r="D12" s="6">
        <v>3565207177</v>
      </c>
      <c r="E12" s="6" t="s">
        <v>13</v>
      </c>
    </row>
    <row r="13" spans="1:5" ht="17.100000000000001" customHeight="1" x14ac:dyDescent="0.15">
      <c r="A13" s="1" t="s">
        <v>125</v>
      </c>
      <c r="B13" s="4">
        <v>671757192</v>
      </c>
      <c r="C13" s="8"/>
      <c r="D13" s="4">
        <v>671757192</v>
      </c>
      <c r="E13" s="4" t="s">
        <v>13</v>
      </c>
    </row>
    <row r="14" spans="1:5" ht="17.100000000000001" customHeight="1" x14ac:dyDescent="0.15">
      <c r="A14" s="2" t="s">
        <v>126</v>
      </c>
      <c r="B14" s="3"/>
      <c r="C14" s="6">
        <v>1144440675</v>
      </c>
      <c r="D14" s="6">
        <v>-1144440675</v>
      </c>
      <c r="E14" s="3"/>
    </row>
    <row r="15" spans="1:5" ht="17.100000000000001" customHeight="1" x14ac:dyDescent="0.15">
      <c r="A15" s="2" t="s">
        <v>127</v>
      </c>
      <c r="B15" s="3"/>
      <c r="C15" s="6">
        <v>2057523333</v>
      </c>
      <c r="D15" s="6">
        <v>-2057523333</v>
      </c>
      <c r="E15" s="3"/>
    </row>
    <row r="16" spans="1:5" ht="17.100000000000001" customHeight="1" x14ac:dyDescent="0.15">
      <c r="A16" s="2" t="s">
        <v>128</v>
      </c>
      <c r="B16" s="3"/>
      <c r="C16" s="6">
        <v>-1189170192</v>
      </c>
      <c r="D16" s="6">
        <v>1189170192</v>
      </c>
      <c r="E16" s="3"/>
    </row>
    <row r="17" spans="1:5" ht="17.100000000000001" customHeight="1" x14ac:dyDescent="0.15">
      <c r="A17" s="2" t="s">
        <v>129</v>
      </c>
      <c r="B17" s="3"/>
      <c r="C17" s="6">
        <v>466787834</v>
      </c>
      <c r="D17" s="6">
        <v>-466787834</v>
      </c>
      <c r="E17" s="3"/>
    </row>
    <row r="18" spans="1:5" ht="17.100000000000001" customHeight="1" x14ac:dyDescent="0.15">
      <c r="A18" s="2" t="s">
        <v>130</v>
      </c>
      <c r="B18" s="3"/>
      <c r="C18" s="6">
        <v>-190700300</v>
      </c>
      <c r="D18" s="6">
        <v>190700300</v>
      </c>
      <c r="E18" s="3"/>
    </row>
    <row r="19" spans="1:5" ht="17.100000000000001" customHeight="1" x14ac:dyDescent="0.15">
      <c r="A19" s="2" t="s">
        <v>131</v>
      </c>
      <c r="B19" s="6" t="s">
        <v>13</v>
      </c>
      <c r="C19" s="6" t="s">
        <v>13</v>
      </c>
      <c r="D19" s="3"/>
      <c r="E19" s="3"/>
    </row>
    <row r="20" spans="1:5" ht="17.100000000000001" customHeight="1" x14ac:dyDescent="0.15">
      <c r="A20" s="2" t="s">
        <v>132</v>
      </c>
      <c r="B20" s="6">
        <v>2612414</v>
      </c>
      <c r="C20" s="6">
        <v>2612414</v>
      </c>
      <c r="D20" s="3"/>
      <c r="E20" s="3"/>
    </row>
    <row r="21" spans="1:5" ht="17.100000000000001" customHeight="1" x14ac:dyDescent="0.15">
      <c r="A21" s="2" t="s">
        <v>133</v>
      </c>
      <c r="B21" s="3"/>
      <c r="C21" s="3"/>
      <c r="D21" s="6" t="s">
        <v>13</v>
      </c>
      <c r="E21" s="6" t="s">
        <v>13</v>
      </c>
    </row>
    <row r="22" spans="1:5" ht="17.100000000000001" customHeight="1" x14ac:dyDescent="0.15">
      <c r="A22" s="2" t="s">
        <v>134</v>
      </c>
      <c r="B22" s="3"/>
      <c r="C22" s="3"/>
      <c r="D22" s="6" t="s">
        <v>13</v>
      </c>
      <c r="E22" s="6" t="s">
        <v>13</v>
      </c>
    </row>
    <row r="23" spans="1:5" ht="17.100000000000001" customHeight="1" x14ac:dyDescent="0.15">
      <c r="A23" s="2" t="s">
        <v>135</v>
      </c>
      <c r="B23" s="6">
        <v>-31471497</v>
      </c>
      <c r="C23" s="6">
        <v>-47618822</v>
      </c>
      <c r="D23" s="6">
        <v>16147325</v>
      </c>
      <c r="E23" s="6" t="s">
        <v>13</v>
      </c>
    </row>
    <row r="24" spans="1:5" ht="17.100000000000001" customHeight="1" x14ac:dyDescent="0.15">
      <c r="A24" s="2" t="s">
        <v>136</v>
      </c>
      <c r="B24" s="6">
        <v>131439264</v>
      </c>
      <c r="C24" s="6" t="s">
        <v>13</v>
      </c>
      <c r="D24" s="6">
        <v>131439264</v>
      </c>
      <c r="E24" s="3"/>
    </row>
    <row r="25" spans="1:5" ht="17.100000000000001" customHeight="1" x14ac:dyDescent="0.15">
      <c r="A25" s="1" t="s">
        <v>137</v>
      </c>
      <c r="B25" s="4">
        <v>774337373</v>
      </c>
      <c r="C25" s="4">
        <v>1099434267</v>
      </c>
      <c r="D25" s="4">
        <v>-325096894</v>
      </c>
      <c r="E25" s="4" t="s">
        <v>13</v>
      </c>
    </row>
    <row r="26" spans="1:5" ht="17.100000000000001" customHeight="1" x14ac:dyDescent="0.15">
      <c r="A26" s="1" t="s">
        <v>138</v>
      </c>
      <c r="B26" s="4">
        <v>17809140038</v>
      </c>
      <c r="C26" s="4">
        <v>31064433195</v>
      </c>
      <c r="D26" s="4">
        <v>-13255293157</v>
      </c>
      <c r="E26" s="4" t="s">
        <v>13</v>
      </c>
    </row>
    <row r="27" spans="1:5" ht="17.100000000000001" customHeight="1" x14ac:dyDescent="0.15">
      <c r="A27" s="5"/>
      <c r="B27" s="5"/>
      <c r="C27" s="5"/>
      <c r="D27" s="5"/>
      <c r="E27" s="5"/>
    </row>
    <row r="28" spans="1:5" x14ac:dyDescent="0.15">
      <c r="A28" s="12"/>
    </row>
    <row r="29" spans="1:5" x14ac:dyDescent="0.15">
      <c r="A29" s="12"/>
    </row>
    <row r="30" spans="1:5" x14ac:dyDescent="0.15">
      <c r="A30" s="12"/>
    </row>
  </sheetData>
  <mergeCells count="6">
    <mergeCell ref="A2:E2"/>
    <mergeCell ref="A3:E3"/>
    <mergeCell ref="A4:E4"/>
    <mergeCell ref="A6:A7"/>
    <mergeCell ref="B6:B7"/>
    <mergeCell ref="C6:E6"/>
  </mergeCells>
  <phoneticPr fontId="7"/>
  <printOptions horizontalCentered="1"/>
  <pageMargins left="0.3888888888888889" right="0.3888888888888889" top="0.3888888888888889" bottom="0.3888888888888889" header="0.19444444444444445" footer="0.19444444444444445"/>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62"/>
  <sheetViews>
    <sheetView workbookViewId="0"/>
  </sheetViews>
  <sheetFormatPr defaultColWidth="8.875" defaultRowHeight="11.25" x14ac:dyDescent="0.15"/>
  <cols>
    <col min="1" max="1" width="42.875" style="13" customWidth="1"/>
    <col min="2" max="3" width="8.875" style="13" hidden="1" customWidth="1"/>
    <col min="4" max="4" width="10.875" style="13" customWidth="1"/>
    <col min="5" max="5" width="15.875" style="13" customWidth="1"/>
    <col min="6" max="7" width="30.875" style="13" customWidth="1"/>
    <col min="8" max="16384" width="8.875" style="13"/>
  </cols>
  <sheetData>
    <row r="1" spans="1:5" ht="17.100000000000001" customHeight="1" x14ac:dyDescent="0.15">
      <c r="E1" s="11" t="s">
        <v>139</v>
      </c>
    </row>
    <row r="2" spans="1:5" ht="21" x14ac:dyDescent="0.15">
      <c r="A2" s="23" t="s">
        <v>140</v>
      </c>
      <c r="B2" s="24"/>
      <c r="C2" s="24"/>
      <c r="D2" s="24"/>
      <c r="E2" s="24"/>
    </row>
    <row r="3" spans="1:5" ht="13.5" x14ac:dyDescent="0.15">
      <c r="A3" s="25" t="s">
        <v>86</v>
      </c>
      <c r="B3" s="24"/>
      <c r="C3" s="24"/>
      <c r="D3" s="24"/>
      <c r="E3" s="24"/>
    </row>
    <row r="4" spans="1:5" ht="13.5" x14ac:dyDescent="0.15">
      <c r="A4" s="25" t="s">
        <v>87</v>
      </c>
      <c r="B4" s="24"/>
      <c r="C4" s="24"/>
      <c r="D4" s="24"/>
      <c r="E4" s="24"/>
    </row>
    <row r="5" spans="1:5" ht="17.100000000000001" customHeight="1" x14ac:dyDescent="0.15">
      <c r="A5" s="10" t="s">
        <v>3</v>
      </c>
      <c r="E5" s="9" t="s">
        <v>4</v>
      </c>
    </row>
    <row r="6" spans="1:5" ht="27" customHeight="1" x14ac:dyDescent="0.15">
      <c r="A6" s="32" t="s">
        <v>5</v>
      </c>
      <c r="B6" s="32"/>
      <c r="C6" s="32"/>
      <c r="D6" s="32" t="s">
        <v>6</v>
      </c>
      <c r="E6" s="32"/>
    </row>
    <row r="7" spans="1:5" ht="17.100000000000001" customHeight="1" x14ac:dyDescent="0.15">
      <c r="A7" s="26" t="s">
        <v>141</v>
      </c>
      <c r="B7" s="26"/>
      <c r="C7" s="26"/>
      <c r="D7" s="28"/>
      <c r="E7" s="28"/>
    </row>
    <row r="8" spans="1:5" ht="17.100000000000001" customHeight="1" x14ac:dyDescent="0.15">
      <c r="A8" s="26" t="s">
        <v>142</v>
      </c>
      <c r="B8" s="26"/>
      <c r="C8" s="26"/>
      <c r="D8" s="27">
        <v>10799891537</v>
      </c>
      <c r="E8" s="28"/>
    </row>
    <row r="9" spans="1:5" ht="17.100000000000001" customHeight="1" x14ac:dyDescent="0.15">
      <c r="A9" s="26" t="s">
        <v>143</v>
      </c>
      <c r="B9" s="26"/>
      <c r="C9" s="26"/>
      <c r="D9" s="27">
        <v>5140622321</v>
      </c>
      <c r="E9" s="28"/>
    </row>
    <row r="10" spans="1:5" ht="17.100000000000001" customHeight="1" x14ac:dyDescent="0.15">
      <c r="A10" s="26" t="s">
        <v>144</v>
      </c>
      <c r="B10" s="26"/>
      <c r="C10" s="26"/>
      <c r="D10" s="27">
        <v>2489991223</v>
      </c>
      <c r="E10" s="28"/>
    </row>
    <row r="11" spans="1:5" ht="17.100000000000001" customHeight="1" x14ac:dyDescent="0.15">
      <c r="A11" s="26" t="s">
        <v>145</v>
      </c>
      <c r="B11" s="26"/>
      <c r="C11" s="26"/>
      <c r="D11" s="27">
        <v>2475174670</v>
      </c>
      <c r="E11" s="28"/>
    </row>
    <row r="12" spans="1:5" ht="17.100000000000001" customHeight="1" x14ac:dyDescent="0.15">
      <c r="A12" s="26" t="s">
        <v>146</v>
      </c>
      <c r="B12" s="26"/>
      <c r="C12" s="26"/>
      <c r="D12" s="27">
        <v>52172673</v>
      </c>
      <c r="E12" s="28"/>
    </row>
    <row r="13" spans="1:5" ht="17.100000000000001" customHeight="1" x14ac:dyDescent="0.15">
      <c r="A13" s="26" t="s">
        <v>147</v>
      </c>
      <c r="B13" s="26"/>
      <c r="C13" s="26"/>
      <c r="D13" s="27">
        <v>123283755</v>
      </c>
      <c r="E13" s="28"/>
    </row>
    <row r="14" spans="1:5" ht="17.100000000000001" customHeight="1" x14ac:dyDescent="0.15">
      <c r="A14" s="26" t="s">
        <v>148</v>
      </c>
      <c r="B14" s="26"/>
      <c r="C14" s="26"/>
      <c r="D14" s="27">
        <v>5659269216</v>
      </c>
      <c r="E14" s="28"/>
    </row>
    <row r="15" spans="1:5" ht="17.100000000000001" customHeight="1" x14ac:dyDescent="0.15">
      <c r="A15" s="26" t="s">
        <v>149</v>
      </c>
      <c r="B15" s="26"/>
      <c r="C15" s="26"/>
      <c r="D15" s="27">
        <v>3908488643</v>
      </c>
      <c r="E15" s="28"/>
    </row>
    <row r="16" spans="1:5" ht="17.100000000000001" customHeight="1" x14ac:dyDescent="0.15">
      <c r="A16" s="26" t="s">
        <v>150</v>
      </c>
      <c r="B16" s="26"/>
      <c r="C16" s="26"/>
      <c r="D16" s="27">
        <v>1740948331</v>
      </c>
      <c r="E16" s="28"/>
    </row>
    <row r="17" spans="1:5" ht="17.100000000000001" customHeight="1" x14ac:dyDescent="0.15">
      <c r="A17" s="26" t="s">
        <v>147</v>
      </c>
      <c r="B17" s="26"/>
      <c r="C17" s="26"/>
      <c r="D17" s="27">
        <v>9832242</v>
      </c>
      <c r="E17" s="28"/>
    </row>
    <row r="18" spans="1:5" ht="17.100000000000001" customHeight="1" x14ac:dyDescent="0.15">
      <c r="A18" s="26" t="s">
        <v>151</v>
      </c>
      <c r="B18" s="26"/>
      <c r="C18" s="26"/>
      <c r="D18" s="27">
        <v>12206661157</v>
      </c>
      <c r="E18" s="28"/>
    </row>
    <row r="19" spans="1:5" ht="17.100000000000001" customHeight="1" x14ac:dyDescent="0.15">
      <c r="A19" s="26" t="s">
        <v>152</v>
      </c>
      <c r="B19" s="26"/>
      <c r="C19" s="26"/>
      <c r="D19" s="27">
        <v>6885825062</v>
      </c>
      <c r="E19" s="28"/>
    </row>
    <row r="20" spans="1:5" ht="17.100000000000001" customHeight="1" x14ac:dyDescent="0.15">
      <c r="A20" s="26" t="s">
        <v>153</v>
      </c>
      <c r="B20" s="26"/>
      <c r="C20" s="26"/>
      <c r="D20" s="27">
        <v>3125233177</v>
      </c>
      <c r="E20" s="28"/>
    </row>
    <row r="21" spans="1:5" ht="17.100000000000001" customHeight="1" x14ac:dyDescent="0.15">
      <c r="A21" s="26" t="s">
        <v>154</v>
      </c>
      <c r="B21" s="26"/>
      <c r="C21" s="26"/>
      <c r="D21" s="27">
        <v>1458639913</v>
      </c>
      <c r="E21" s="28"/>
    </row>
    <row r="22" spans="1:5" ht="17.100000000000001" customHeight="1" x14ac:dyDescent="0.15">
      <c r="A22" s="26" t="s">
        <v>155</v>
      </c>
      <c r="B22" s="26"/>
      <c r="C22" s="26"/>
      <c r="D22" s="27">
        <v>736963005</v>
      </c>
      <c r="E22" s="28"/>
    </row>
    <row r="23" spans="1:5" ht="17.100000000000001" customHeight="1" x14ac:dyDescent="0.15">
      <c r="A23" s="26" t="s">
        <v>156</v>
      </c>
      <c r="B23" s="26"/>
      <c r="C23" s="26"/>
      <c r="D23" s="27">
        <v>77947</v>
      </c>
      <c r="E23" s="28"/>
    </row>
    <row r="24" spans="1:5" ht="17.100000000000001" customHeight="1" x14ac:dyDescent="0.15">
      <c r="A24" s="26" t="s">
        <v>157</v>
      </c>
      <c r="B24" s="26"/>
      <c r="C24" s="26"/>
      <c r="D24" s="27" t="s">
        <v>13</v>
      </c>
      <c r="E24" s="28"/>
    </row>
    <row r="25" spans="1:5" ht="17.100000000000001" customHeight="1" x14ac:dyDescent="0.15">
      <c r="A25" s="26" t="s">
        <v>158</v>
      </c>
      <c r="B25" s="26"/>
      <c r="C25" s="26"/>
      <c r="D25" s="27">
        <v>77947</v>
      </c>
      <c r="E25" s="28"/>
    </row>
    <row r="26" spans="1:5" ht="17.100000000000001" customHeight="1" x14ac:dyDescent="0.15">
      <c r="A26" s="26" t="s">
        <v>159</v>
      </c>
      <c r="B26" s="26"/>
      <c r="C26" s="26"/>
      <c r="D26" s="27">
        <v>234913915</v>
      </c>
      <c r="E26" s="28"/>
    </row>
    <row r="27" spans="1:5" ht="17.100000000000001" customHeight="1" x14ac:dyDescent="0.15">
      <c r="A27" s="29" t="s">
        <v>160</v>
      </c>
      <c r="B27" s="29"/>
      <c r="C27" s="29"/>
      <c r="D27" s="30">
        <v>1641605588</v>
      </c>
      <c r="E27" s="31"/>
    </row>
    <row r="28" spans="1:5" ht="17.100000000000001" customHeight="1" x14ac:dyDescent="0.15">
      <c r="A28" s="26" t="s">
        <v>161</v>
      </c>
      <c r="B28" s="26"/>
      <c r="C28" s="26"/>
      <c r="D28" s="28"/>
      <c r="E28" s="28"/>
    </row>
    <row r="29" spans="1:5" ht="17.100000000000001" customHeight="1" x14ac:dyDescent="0.15">
      <c r="A29" s="26" t="s">
        <v>162</v>
      </c>
      <c r="B29" s="26"/>
      <c r="C29" s="26"/>
      <c r="D29" s="27">
        <v>2319139260</v>
      </c>
      <c r="E29" s="28"/>
    </row>
    <row r="30" spans="1:5" ht="17.100000000000001" customHeight="1" x14ac:dyDescent="0.15">
      <c r="A30" s="26" t="s">
        <v>163</v>
      </c>
      <c r="B30" s="26"/>
      <c r="C30" s="26"/>
      <c r="D30" s="27">
        <v>2085714844</v>
      </c>
      <c r="E30" s="28"/>
    </row>
    <row r="31" spans="1:5" ht="17.100000000000001" customHeight="1" x14ac:dyDescent="0.15">
      <c r="A31" s="26" t="s">
        <v>164</v>
      </c>
      <c r="B31" s="26"/>
      <c r="C31" s="26"/>
      <c r="D31" s="27">
        <v>231024416</v>
      </c>
      <c r="E31" s="28"/>
    </row>
    <row r="32" spans="1:5" ht="17.100000000000001" customHeight="1" x14ac:dyDescent="0.15">
      <c r="A32" s="26" t="s">
        <v>165</v>
      </c>
      <c r="B32" s="26"/>
      <c r="C32" s="26"/>
      <c r="D32" s="27" t="s">
        <v>13</v>
      </c>
      <c r="E32" s="28"/>
    </row>
    <row r="33" spans="1:5" ht="17.100000000000001" customHeight="1" x14ac:dyDescent="0.15">
      <c r="A33" s="26" t="s">
        <v>166</v>
      </c>
      <c r="B33" s="26"/>
      <c r="C33" s="26"/>
      <c r="D33" s="27">
        <v>2400000</v>
      </c>
      <c r="E33" s="28"/>
    </row>
    <row r="34" spans="1:5" ht="17.100000000000001" customHeight="1" x14ac:dyDescent="0.15">
      <c r="A34" s="26" t="s">
        <v>158</v>
      </c>
      <c r="B34" s="26"/>
      <c r="C34" s="26"/>
      <c r="D34" s="27" t="s">
        <v>13</v>
      </c>
      <c r="E34" s="28"/>
    </row>
    <row r="35" spans="1:5" ht="17.100000000000001" customHeight="1" x14ac:dyDescent="0.15">
      <c r="A35" s="26" t="s">
        <v>167</v>
      </c>
      <c r="B35" s="26"/>
      <c r="C35" s="26"/>
      <c r="D35" s="27">
        <v>421930944</v>
      </c>
      <c r="E35" s="28"/>
    </row>
    <row r="36" spans="1:5" ht="17.100000000000001" customHeight="1" x14ac:dyDescent="0.15">
      <c r="A36" s="26" t="s">
        <v>153</v>
      </c>
      <c r="B36" s="26"/>
      <c r="C36" s="26"/>
      <c r="D36" s="27">
        <v>327218063</v>
      </c>
      <c r="E36" s="28"/>
    </row>
    <row r="37" spans="1:5" ht="17.100000000000001" customHeight="1" x14ac:dyDescent="0.15">
      <c r="A37" s="26" t="s">
        <v>168</v>
      </c>
      <c r="B37" s="26"/>
      <c r="C37" s="26"/>
      <c r="D37" s="27">
        <v>52903222</v>
      </c>
      <c r="E37" s="28"/>
    </row>
    <row r="38" spans="1:5" ht="17.100000000000001" customHeight="1" x14ac:dyDescent="0.15">
      <c r="A38" s="26" t="s">
        <v>169</v>
      </c>
      <c r="B38" s="26"/>
      <c r="C38" s="26"/>
      <c r="D38" s="27">
        <v>12000000</v>
      </c>
      <c r="E38" s="28"/>
    </row>
    <row r="39" spans="1:5" ht="17.100000000000001" customHeight="1" x14ac:dyDescent="0.15">
      <c r="A39" s="26" t="s">
        <v>170</v>
      </c>
      <c r="B39" s="26"/>
      <c r="C39" s="26"/>
      <c r="D39" s="27">
        <v>16402203</v>
      </c>
      <c r="E39" s="28"/>
    </row>
    <row r="40" spans="1:5" ht="17.100000000000001" customHeight="1" x14ac:dyDescent="0.15">
      <c r="A40" s="26" t="s">
        <v>155</v>
      </c>
      <c r="B40" s="26"/>
      <c r="C40" s="26"/>
      <c r="D40" s="27">
        <v>13407456</v>
      </c>
      <c r="E40" s="28"/>
    </row>
    <row r="41" spans="1:5" ht="17.100000000000001" customHeight="1" x14ac:dyDescent="0.15">
      <c r="A41" s="29" t="s">
        <v>171</v>
      </c>
      <c r="B41" s="29"/>
      <c r="C41" s="29"/>
      <c r="D41" s="30">
        <v>-1897208316</v>
      </c>
      <c r="E41" s="31"/>
    </row>
    <row r="42" spans="1:5" ht="17.100000000000001" customHeight="1" x14ac:dyDescent="0.15">
      <c r="A42" s="26" t="s">
        <v>172</v>
      </c>
      <c r="B42" s="26"/>
      <c r="C42" s="26"/>
      <c r="D42" s="28"/>
      <c r="E42" s="28"/>
    </row>
    <row r="43" spans="1:5" ht="17.100000000000001" customHeight="1" x14ac:dyDescent="0.15">
      <c r="A43" s="26" t="s">
        <v>173</v>
      </c>
      <c r="B43" s="26"/>
      <c r="C43" s="26"/>
      <c r="D43" s="27">
        <v>1109795861</v>
      </c>
      <c r="E43" s="28"/>
    </row>
    <row r="44" spans="1:5" ht="17.100000000000001" customHeight="1" x14ac:dyDescent="0.15">
      <c r="A44" s="26" t="s">
        <v>174</v>
      </c>
      <c r="B44" s="26"/>
      <c r="C44" s="26"/>
      <c r="D44" s="27">
        <v>1105843643</v>
      </c>
      <c r="E44" s="28"/>
    </row>
    <row r="45" spans="1:5" ht="17.100000000000001" customHeight="1" x14ac:dyDescent="0.15">
      <c r="A45" s="26" t="s">
        <v>158</v>
      </c>
      <c r="B45" s="26"/>
      <c r="C45" s="26"/>
      <c r="D45" s="27">
        <v>3952218</v>
      </c>
      <c r="E45" s="28"/>
    </row>
    <row r="46" spans="1:5" ht="17.100000000000001" customHeight="1" x14ac:dyDescent="0.15">
      <c r="A46" s="26" t="s">
        <v>175</v>
      </c>
      <c r="B46" s="26"/>
      <c r="C46" s="26"/>
      <c r="D46" s="27">
        <v>1404199425</v>
      </c>
      <c r="E46" s="28"/>
    </row>
    <row r="47" spans="1:5" ht="17.100000000000001" customHeight="1" x14ac:dyDescent="0.15">
      <c r="A47" s="26" t="s">
        <v>176</v>
      </c>
      <c r="B47" s="26"/>
      <c r="C47" s="26"/>
      <c r="D47" s="27">
        <v>1200772110</v>
      </c>
      <c r="E47" s="28"/>
    </row>
    <row r="48" spans="1:5" ht="17.100000000000001" customHeight="1" x14ac:dyDescent="0.15">
      <c r="A48" s="26" t="s">
        <v>155</v>
      </c>
      <c r="B48" s="26"/>
      <c r="C48" s="26"/>
      <c r="D48" s="27">
        <v>203427315</v>
      </c>
      <c r="E48" s="28"/>
    </row>
    <row r="49" spans="1:5" ht="17.100000000000001" customHeight="1" x14ac:dyDescent="0.15">
      <c r="A49" s="29" t="s">
        <v>177</v>
      </c>
      <c r="B49" s="29"/>
      <c r="C49" s="29"/>
      <c r="D49" s="30">
        <v>294403564</v>
      </c>
      <c r="E49" s="31"/>
    </row>
    <row r="50" spans="1:5" ht="17.100000000000001" customHeight="1" x14ac:dyDescent="0.15">
      <c r="A50" s="29" t="s">
        <v>178</v>
      </c>
      <c r="B50" s="29"/>
      <c r="C50" s="29"/>
      <c r="D50" s="30">
        <v>38800836</v>
      </c>
      <c r="E50" s="31"/>
    </row>
    <row r="51" spans="1:5" ht="17.100000000000001" customHeight="1" x14ac:dyDescent="0.15">
      <c r="A51" s="29" t="s">
        <v>179</v>
      </c>
      <c r="B51" s="29"/>
      <c r="C51" s="29"/>
      <c r="D51" s="30">
        <v>1566865330</v>
      </c>
      <c r="E51" s="31"/>
    </row>
    <row r="52" spans="1:5" ht="17.100000000000001" customHeight="1" x14ac:dyDescent="0.15">
      <c r="A52" s="26" t="s">
        <v>180</v>
      </c>
      <c r="B52" s="26"/>
      <c r="C52" s="26"/>
      <c r="D52" s="27">
        <v>-3626371</v>
      </c>
      <c r="E52" s="28"/>
    </row>
    <row r="53" spans="1:5" ht="17.100000000000001" customHeight="1" x14ac:dyDescent="0.15">
      <c r="A53" s="29" t="s">
        <v>181</v>
      </c>
      <c r="B53" s="29"/>
      <c r="C53" s="29"/>
      <c r="D53" s="30">
        <v>1602039795</v>
      </c>
      <c r="E53" s="31"/>
    </row>
    <row r="55" spans="1:5" ht="17.100000000000001" customHeight="1" x14ac:dyDescent="0.15">
      <c r="A55" s="29" t="s">
        <v>182</v>
      </c>
      <c r="B55" s="29"/>
      <c r="C55" s="29"/>
      <c r="D55" s="30">
        <v>26703401</v>
      </c>
      <c r="E55" s="31"/>
    </row>
    <row r="56" spans="1:5" ht="17.100000000000001" customHeight="1" x14ac:dyDescent="0.15">
      <c r="A56" s="29" t="s">
        <v>183</v>
      </c>
      <c r="B56" s="29"/>
      <c r="C56" s="29"/>
      <c r="D56" s="30">
        <v>-7474665</v>
      </c>
      <c r="E56" s="31"/>
    </row>
    <row r="57" spans="1:5" ht="17.100000000000001" customHeight="1" x14ac:dyDescent="0.15">
      <c r="A57" s="29" t="s">
        <v>184</v>
      </c>
      <c r="B57" s="29"/>
      <c r="C57" s="29"/>
      <c r="D57" s="30">
        <v>19228736</v>
      </c>
      <c r="E57" s="31"/>
    </row>
    <row r="58" spans="1:5" ht="17.100000000000001" customHeight="1" x14ac:dyDescent="0.15">
      <c r="A58" s="29" t="s">
        <v>185</v>
      </c>
      <c r="B58" s="29"/>
      <c r="C58" s="29"/>
      <c r="D58" s="30">
        <v>1621268531</v>
      </c>
      <c r="E58" s="31"/>
    </row>
    <row r="59" spans="1:5" ht="17.100000000000001" customHeight="1" x14ac:dyDescent="0.15">
      <c r="A59" s="5"/>
      <c r="B59" s="5"/>
      <c r="C59" s="5"/>
      <c r="D59" s="5"/>
      <c r="E59" s="5"/>
    </row>
    <row r="60" spans="1:5" x14ac:dyDescent="0.15">
      <c r="A60" s="12"/>
    </row>
    <row r="61" spans="1:5" x14ac:dyDescent="0.15">
      <c r="A61" s="12"/>
    </row>
    <row r="62" spans="1:5" x14ac:dyDescent="0.15">
      <c r="A62" s="12"/>
    </row>
  </sheetData>
  <mergeCells count="107">
    <mergeCell ref="A2:E2"/>
    <mergeCell ref="A3:E3"/>
    <mergeCell ref="A4:E4"/>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 ref="A40:C40"/>
    <mergeCell ref="D40:E40"/>
    <mergeCell ref="A41:C41"/>
    <mergeCell ref="D41:E41"/>
    <mergeCell ref="A42:C42"/>
    <mergeCell ref="D42:E42"/>
    <mergeCell ref="A43:C43"/>
    <mergeCell ref="D43:E43"/>
    <mergeCell ref="A44:C44"/>
    <mergeCell ref="D44:E44"/>
    <mergeCell ref="A45:C45"/>
    <mergeCell ref="D45:E45"/>
    <mergeCell ref="A46:C46"/>
    <mergeCell ref="D46:E46"/>
    <mergeCell ref="A47:C47"/>
    <mergeCell ref="D47:E47"/>
    <mergeCell ref="A48:C48"/>
    <mergeCell ref="D48:E48"/>
    <mergeCell ref="A55:C55"/>
    <mergeCell ref="D55:E55"/>
    <mergeCell ref="A56:C56"/>
    <mergeCell ref="D56:E56"/>
    <mergeCell ref="A57:C57"/>
    <mergeCell ref="D57:E57"/>
    <mergeCell ref="A58:C58"/>
    <mergeCell ref="D58:E58"/>
    <mergeCell ref="A49:C49"/>
    <mergeCell ref="D49:E49"/>
    <mergeCell ref="A50:C50"/>
    <mergeCell ref="D50:E50"/>
    <mergeCell ref="A51:C51"/>
    <mergeCell ref="D51:E51"/>
    <mergeCell ref="A52:C52"/>
    <mergeCell ref="D52:E52"/>
    <mergeCell ref="A53:C53"/>
    <mergeCell ref="D53:E53"/>
  </mergeCells>
  <phoneticPr fontId="7"/>
  <printOptions horizontalCentered="1"/>
  <pageMargins left="0.3888888888888889" right="0.3888888888888889" top="0.3888888888888889" bottom="0.3888888888888889" header="0.19444444444444445" footer="0.19444444444444445"/>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83888-C02E-4C3B-92CD-654F0193780B}">
  <sheetPr>
    <pageSetUpPr fitToPage="1"/>
  </sheetPr>
  <dimension ref="A1:C78"/>
  <sheetViews>
    <sheetView workbookViewId="0"/>
  </sheetViews>
  <sheetFormatPr defaultRowHeight="18.75" x14ac:dyDescent="0.4"/>
  <cols>
    <col min="1" max="5" width="20.625" customWidth="1"/>
  </cols>
  <sheetData>
    <row r="1" spans="1:1" x14ac:dyDescent="0.4">
      <c r="A1" t="s">
        <v>186</v>
      </c>
    </row>
    <row r="2" spans="1:1" x14ac:dyDescent="0.4">
      <c r="A2" t="s">
        <v>187</v>
      </c>
    </row>
    <row r="3" spans="1:1" x14ac:dyDescent="0.4">
      <c r="A3" t="s">
        <v>188</v>
      </c>
    </row>
    <row r="4" spans="1:1" x14ac:dyDescent="0.4">
      <c r="A4" t="s">
        <v>189</v>
      </c>
    </row>
    <row r="6" spans="1:1" x14ac:dyDescent="0.4">
      <c r="A6" t="s">
        <v>190</v>
      </c>
    </row>
    <row r="7" spans="1:1" x14ac:dyDescent="0.4">
      <c r="A7" t="s">
        <v>191</v>
      </c>
    </row>
    <row r="8" spans="1:1" x14ac:dyDescent="0.4">
      <c r="A8" t="s">
        <v>192</v>
      </c>
    </row>
    <row r="9" spans="1:1" x14ac:dyDescent="0.4">
      <c r="A9" t="s">
        <v>193</v>
      </c>
    </row>
    <row r="10" spans="1:1" x14ac:dyDescent="0.4">
      <c r="A10" t="s">
        <v>194</v>
      </c>
    </row>
    <row r="11" spans="1:1" x14ac:dyDescent="0.4">
      <c r="A11" t="s">
        <v>195</v>
      </c>
    </row>
    <row r="12" spans="1:1" x14ac:dyDescent="0.4">
      <c r="A12" t="s">
        <v>196</v>
      </c>
    </row>
    <row r="14" spans="1:1" x14ac:dyDescent="0.4">
      <c r="A14" t="s">
        <v>197</v>
      </c>
    </row>
    <row r="15" spans="1:1" x14ac:dyDescent="0.4">
      <c r="A15" t="s">
        <v>198</v>
      </c>
    </row>
    <row r="16" spans="1:1" x14ac:dyDescent="0.4">
      <c r="A16" t="s">
        <v>199</v>
      </c>
    </row>
    <row r="17" spans="1:1" x14ac:dyDescent="0.4">
      <c r="A17" t="s">
        <v>200</v>
      </c>
    </row>
    <row r="18" spans="1:1" x14ac:dyDescent="0.4">
      <c r="A18" t="s">
        <v>199</v>
      </c>
    </row>
    <row r="20" spans="1:1" x14ac:dyDescent="0.4">
      <c r="A20" t="s">
        <v>201</v>
      </c>
    </row>
    <row r="21" spans="1:1" x14ac:dyDescent="0.4">
      <c r="A21" t="s">
        <v>202</v>
      </c>
    </row>
    <row r="22" spans="1:1" x14ac:dyDescent="0.4">
      <c r="A22" t="s">
        <v>203</v>
      </c>
    </row>
    <row r="23" spans="1:1" x14ac:dyDescent="0.4">
      <c r="A23" t="s">
        <v>204</v>
      </c>
    </row>
    <row r="24" spans="1:1" x14ac:dyDescent="0.4">
      <c r="A24" t="s">
        <v>205</v>
      </c>
    </row>
    <row r="25" spans="1:1" x14ac:dyDescent="0.4">
      <c r="A25" t="s">
        <v>206</v>
      </c>
    </row>
    <row r="26" spans="1:1" x14ac:dyDescent="0.4">
      <c r="A26" t="s">
        <v>207</v>
      </c>
    </row>
    <row r="31" spans="1:1" x14ac:dyDescent="0.4">
      <c r="A31" t="s">
        <v>208</v>
      </c>
    </row>
    <row r="32" spans="1:1" x14ac:dyDescent="0.4">
      <c r="A32" t="s">
        <v>209</v>
      </c>
    </row>
    <row r="34" spans="1:1" x14ac:dyDescent="0.4">
      <c r="A34" t="s">
        <v>210</v>
      </c>
    </row>
    <row r="35" spans="1:1" x14ac:dyDescent="0.4">
      <c r="A35" t="s">
        <v>211</v>
      </c>
    </row>
    <row r="36" spans="1:1" x14ac:dyDescent="0.4">
      <c r="A36" t="s">
        <v>212</v>
      </c>
    </row>
    <row r="38" spans="1:1" x14ac:dyDescent="0.4">
      <c r="A38" t="s">
        <v>213</v>
      </c>
    </row>
    <row r="39" spans="1:1" x14ac:dyDescent="0.4">
      <c r="A39" t="s">
        <v>214</v>
      </c>
    </row>
    <row r="41" spans="1:1" x14ac:dyDescent="0.4">
      <c r="A41" t="s">
        <v>215</v>
      </c>
    </row>
    <row r="42" spans="1:1" x14ac:dyDescent="0.4">
      <c r="A42" t="s">
        <v>216</v>
      </c>
    </row>
    <row r="43" spans="1:1" x14ac:dyDescent="0.4">
      <c r="A43" t="s">
        <v>217</v>
      </c>
    </row>
    <row r="45" spans="1:1" x14ac:dyDescent="0.4">
      <c r="A45" t="s">
        <v>218</v>
      </c>
    </row>
    <row r="46" spans="1:1" x14ac:dyDescent="0.4">
      <c r="A46" t="s">
        <v>219</v>
      </c>
    </row>
    <row r="48" spans="1:1" x14ac:dyDescent="0.4">
      <c r="A48" t="s">
        <v>220</v>
      </c>
    </row>
    <row r="49" spans="1:3" x14ac:dyDescent="0.4">
      <c r="A49" t="s">
        <v>221</v>
      </c>
    </row>
    <row r="50" spans="1:3" x14ac:dyDescent="0.4">
      <c r="A50" t="s">
        <v>222</v>
      </c>
    </row>
    <row r="51" spans="1:3" x14ac:dyDescent="0.4">
      <c r="A51" t="s">
        <v>223</v>
      </c>
      <c r="B51" s="15">
        <v>18388</v>
      </c>
      <c r="C51" t="s">
        <v>224</v>
      </c>
    </row>
    <row r="52" spans="1:3" x14ac:dyDescent="0.4">
      <c r="A52" t="s">
        <v>225</v>
      </c>
    </row>
    <row r="55" spans="1:3" x14ac:dyDescent="0.4">
      <c r="A55" t="s">
        <v>226</v>
      </c>
    </row>
    <row r="56" spans="1:3" x14ac:dyDescent="0.4">
      <c r="A56" t="s">
        <v>227</v>
      </c>
    </row>
    <row r="58" spans="1:3" x14ac:dyDescent="0.4">
      <c r="A58" t="s">
        <v>228</v>
      </c>
    </row>
    <row r="59" spans="1:3" x14ac:dyDescent="0.4">
      <c r="A59" t="s">
        <v>229</v>
      </c>
    </row>
    <row r="61" spans="1:3" x14ac:dyDescent="0.4">
      <c r="A61" t="s">
        <v>230</v>
      </c>
    </row>
    <row r="62" spans="1:3" x14ac:dyDescent="0.4">
      <c r="A62" t="s">
        <v>231</v>
      </c>
    </row>
    <row r="63" spans="1:3" x14ac:dyDescent="0.4">
      <c r="A63" t="s">
        <v>232</v>
      </c>
      <c r="B63" t="s">
        <v>233</v>
      </c>
      <c r="C63" t="s">
        <v>234</v>
      </c>
    </row>
    <row r="64" spans="1:3" x14ac:dyDescent="0.4">
      <c r="A64" t="s">
        <v>235</v>
      </c>
      <c r="B64" t="s">
        <v>236</v>
      </c>
      <c r="C64" t="s">
        <v>237</v>
      </c>
    </row>
    <row r="65" spans="1:3" x14ac:dyDescent="0.4">
      <c r="A65" t="s">
        <v>238</v>
      </c>
      <c r="B65" t="s">
        <v>236</v>
      </c>
      <c r="C65" t="s">
        <v>237</v>
      </c>
    </row>
    <row r="66" spans="1:3" x14ac:dyDescent="0.4">
      <c r="A66" t="s">
        <v>239</v>
      </c>
      <c r="B66" t="s">
        <v>236</v>
      </c>
      <c r="C66" t="s">
        <v>237</v>
      </c>
    </row>
    <row r="67" spans="1:3" x14ac:dyDescent="0.4">
      <c r="A67" t="s">
        <v>240</v>
      </c>
      <c r="B67" t="s">
        <v>236</v>
      </c>
      <c r="C67" t="s">
        <v>237</v>
      </c>
    </row>
    <row r="68" spans="1:3" x14ac:dyDescent="0.4">
      <c r="A68" t="s">
        <v>239</v>
      </c>
      <c r="B68" t="s">
        <v>241</v>
      </c>
      <c r="C68" t="s">
        <v>242</v>
      </c>
    </row>
    <row r="70" spans="1:3" x14ac:dyDescent="0.4">
      <c r="A70" t="s">
        <v>243</v>
      </c>
    </row>
    <row r="71" spans="1:3" x14ac:dyDescent="0.4">
      <c r="A71" t="s">
        <v>244</v>
      </c>
    </row>
    <row r="72" spans="1:3" x14ac:dyDescent="0.4">
      <c r="A72" t="s">
        <v>245</v>
      </c>
    </row>
    <row r="74" spans="1:3" x14ac:dyDescent="0.4">
      <c r="A74" t="s">
        <v>246</v>
      </c>
    </row>
    <row r="75" spans="1:3" x14ac:dyDescent="0.4">
      <c r="A75" t="s">
        <v>247</v>
      </c>
    </row>
    <row r="77" spans="1:3" x14ac:dyDescent="0.4">
      <c r="A77" t="s">
        <v>248</v>
      </c>
    </row>
    <row r="78" spans="1:3" x14ac:dyDescent="0.4">
      <c r="A78" t="s">
        <v>249</v>
      </c>
    </row>
  </sheetData>
  <phoneticPr fontId="7"/>
  <pageMargins left="0.59055118110236227" right="0" top="0.59055118110236227" bottom="0" header="0.31496062992125984" footer="0.31496062992125984"/>
  <pageSetup paperSize="9" scale="3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C55F7-6DF5-4AFC-BEF8-D166CFF2001A}">
  <sheetPr>
    <pageSetUpPr fitToPage="1"/>
  </sheetPr>
  <dimension ref="A1:H23"/>
  <sheetViews>
    <sheetView tabSelected="1" workbookViewId="0">
      <selection sqref="A1:H1"/>
    </sheetView>
  </sheetViews>
  <sheetFormatPr defaultColWidth="8.875" defaultRowHeight="11.25" x14ac:dyDescent="0.15"/>
  <cols>
    <col min="1" max="1" width="30.875" style="16" customWidth="1"/>
    <col min="2" max="8" width="15.875" style="16" customWidth="1"/>
    <col min="9" max="16384" width="8.875" style="16"/>
  </cols>
  <sheetData>
    <row r="1" spans="1:8" ht="21" x14ac:dyDescent="0.15">
      <c r="A1" s="36" t="s">
        <v>250</v>
      </c>
      <c r="B1" s="36"/>
      <c r="C1" s="36"/>
      <c r="D1" s="36"/>
      <c r="E1" s="36"/>
      <c r="F1" s="36"/>
      <c r="G1" s="36"/>
      <c r="H1" s="36"/>
    </row>
    <row r="2" spans="1:8" ht="13.5" x14ac:dyDescent="0.15">
      <c r="A2" s="17" t="str">
        <f>"自治体名："&amp;自治体名</f>
        <v>自治体名：小鹿野町</v>
      </c>
      <c r="B2" s="17"/>
      <c r="C2" s="17"/>
      <c r="D2" s="17"/>
      <c r="E2" s="17"/>
      <c r="F2" s="17"/>
      <c r="G2" s="17"/>
      <c r="H2" s="18" t="str">
        <f>"年度："&amp;年度</f>
        <v>年度：令和4年度</v>
      </c>
    </row>
    <row r="3" spans="1:8" ht="13.5" x14ac:dyDescent="0.15">
      <c r="A3" s="17" t="s">
        <v>251</v>
      </c>
      <c r="B3" s="17"/>
      <c r="C3" s="17"/>
      <c r="D3" s="17"/>
      <c r="E3" s="17"/>
      <c r="F3" s="17"/>
      <c r="G3" s="17"/>
      <c r="H3" s="17"/>
    </row>
    <row r="4" spans="1:8" ht="13.5" x14ac:dyDescent="0.15">
      <c r="A4" s="17"/>
      <c r="B4" s="17"/>
      <c r="C4" s="17"/>
      <c r="D4" s="17"/>
      <c r="E4" s="17"/>
      <c r="F4" s="17"/>
      <c r="G4" s="17"/>
      <c r="H4" s="18" t="str">
        <f>単位</f>
        <v>（単位：円）</v>
      </c>
    </row>
    <row r="5" spans="1:8" ht="33.75" x14ac:dyDescent="0.15">
      <c r="A5" s="19" t="s">
        <v>233</v>
      </c>
      <c r="B5" s="20" t="s">
        <v>252</v>
      </c>
      <c r="C5" s="20" t="s">
        <v>253</v>
      </c>
      <c r="D5" s="20" t="s">
        <v>254</v>
      </c>
      <c r="E5" s="20" t="s">
        <v>255</v>
      </c>
      <c r="F5" s="20" t="s">
        <v>256</v>
      </c>
      <c r="G5" s="20" t="s">
        <v>257</v>
      </c>
      <c r="H5" s="20" t="s">
        <v>258</v>
      </c>
    </row>
    <row r="6" spans="1:8" x14ac:dyDescent="0.15">
      <c r="A6" s="21" t="s">
        <v>259</v>
      </c>
      <c r="B6" s="22">
        <v>25175313333</v>
      </c>
      <c r="C6" s="22">
        <v>1500184293</v>
      </c>
      <c r="D6" s="22">
        <v>556708982</v>
      </c>
      <c r="E6" s="22">
        <v>26118788644</v>
      </c>
      <c r="F6" s="22">
        <v>13085367999</v>
      </c>
      <c r="G6" s="22">
        <v>416983582</v>
      </c>
      <c r="H6" s="22">
        <v>13033420645</v>
      </c>
    </row>
    <row r="7" spans="1:8" x14ac:dyDescent="0.15">
      <c r="A7" s="21" t="s">
        <v>260</v>
      </c>
      <c r="B7" s="22">
        <v>4682760666</v>
      </c>
      <c r="C7" s="22">
        <v>0</v>
      </c>
      <c r="D7" s="22">
        <v>0</v>
      </c>
      <c r="E7" s="22">
        <v>4682760666</v>
      </c>
      <c r="F7" s="22">
        <v>0</v>
      </c>
      <c r="G7" s="22">
        <v>0</v>
      </c>
      <c r="H7" s="22">
        <v>4682760666</v>
      </c>
    </row>
    <row r="8" spans="1:8" x14ac:dyDescent="0.15">
      <c r="A8" s="21" t="s">
        <v>261</v>
      </c>
      <c r="B8" s="22">
        <v>432731900</v>
      </c>
      <c r="C8" s="22">
        <v>0</v>
      </c>
      <c r="D8" s="22">
        <v>0</v>
      </c>
      <c r="E8" s="22">
        <v>432731900</v>
      </c>
      <c r="F8" s="22">
        <v>0</v>
      </c>
      <c r="G8" s="22">
        <v>0</v>
      </c>
      <c r="H8" s="22">
        <v>432731900</v>
      </c>
    </row>
    <row r="9" spans="1:8" x14ac:dyDescent="0.15">
      <c r="A9" s="21" t="s">
        <v>262</v>
      </c>
      <c r="B9" s="22">
        <v>17625692191</v>
      </c>
      <c r="C9" s="22">
        <v>1410085821</v>
      </c>
      <c r="D9" s="22">
        <v>20338382</v>
      </c>
      <c r="E9" s="22">
        <v>19015439630</v>
      </c>
      <c r="F9" s="22">
        <v>11931613413</v>
      </c>
      <c r="G9" s="22">
        <v>337865290</v>
      </c>
      <c r="H9" s="22">
        <v>7083826217</v>
      </c>
    </row>
    <row r="10" spans="1:8" x14ac:dyDescent="0.15">
      <c r="A10" s="21" t="s">
        <v>263</v>
      </c>
      <c r="B10" s="22">
        <v>1896483576</v>
      </c>
      <c r="C10" s="22">
        <v>63547340</v>
      </c>
      <c r="D10" s="22">
        <v>0</v>
      </c>
      <c r="E10" s="22">
        <v>1960030916</v>
      </c>
      <c r="F10" s="22">
        <v>1153754586</v>
      </c>
      <c r="G10" s="22">
        <v>79118292</v>
      </c>
      <c r="H10" s="22">
        <v>806276330</v>
      </c>
    </row>
    <row r="11" spans="1:8" x14ac:dyDescent="0.15">
      <c r="A11" s="21" t="s">
        <v>264</v>
      </c>
      <c r="B11" s="22">
        <v>0</v>
      </c>
      <c r="C11" s="22">
        <v>0</v>
      </c>
      <c r="D11" s="22">
        <v>0</v>
      </c>
      <c r="E11" s="22">
        <v>0</v>
      </c>
      <c r="F11" s="22">
        <v>0</v>
      </c>
      <c r="G11" s="22">
        <v>0</v>
      </c>
      <c r="H11" s="22">
        <v>0</v>
      </c>
    </row>
    <row r="12" spans="1:8" x14ac:dyDescent="0.15">
      <c r="A12" s="21" t="s">
        <v>265</v>
      </c>
      <c r="B12" s="22">
        <v>0</v>
      </c>
      <c r="C12" s="22">
        <v>0</v>
      </c>
      <c r="D12" s="22">
        <v>0</v>
      </c>
      <c r="E12" s="22">
        <v>0</v>
      </c>
      <c r="F12" s="22">
        <v>0</v>
      </c>
      <c r="G12" s="22">
        <v>0</v>
      </c>
      <c r="H12" s="22">
        <v>0</v>
      </c>
    </row>
    <row r="13" spans="1:8" x14ac:dyDescent="0.15">
      <c r="A13" s="21" t="s">
        <v>266</v>
      </c>
      <c r="B13" s="22">
        <v>0</v>
      </c>
      <c r="C13" s="22">
        <v>0</v>
      </c>
      <c r="D13" s="22">
        <v>0</v>
      </c>
      <c r="E13" s="22">
        <v>0</v>
      </c>
      <c r="F13" s="22">
        <v>0</v>
      </c>
      <c r="G13" s="22">
        <v>0</v>
      </c>
      <c r="H13" s="22">
        <v>0</v>
      </c>
    </row>
    <row r="14" spans="1:8" x14ac:dyDescent="0.15">
      <c r="A14" s="21" t="s">
        <v>267</v>
      </c>
      <c r="B14" s="22">
        <v>0</v>
      </c>
      <c r="C14" s="22">
        <v>0</v>
      </c>
      <c r="D14" s="22">
        <v>0</v>
      </c>
      <c r="E14" s="22">
        <v>0</v>
      </c>
      <c r="F14" s="22">
        <v>0</v>
      </c>
      <c r="G14" s="22">
        <v>0</v>
      </c>
      <c r="H14" s="22">
        <v>0</v>
      </c>
    </row>
    <row r="15" spans="1:8" x14ac:dyDescent="0.15">
      <c r="A15" s="21" t="s">
        <v>268</v>
      </c>
      <c r="B15" s="22">
        <v>537645000</v>
      </c>
      <c r="C15" s="22">
        <v>26551132</v>
      </c>
      <c r="D15" s="22">
        <v>536370600</v>
      </c>
      <c r="E15" s="22">
        <v>27825532</v>
      </c>
      <c r="F15" s="22">
        <v>0</v>
      </c>
      <c r="G15" s="22">
        <v>0</v>
      </c>
      <c r="H15" s="22">
        <v>27825532</v>
      </c>
    </row>
    <row r="16" spans="1:8" x14ac:dyDescent="0.15">
      <c r="A16" s="21" t="s">
        <v>269</v>
      </c>
      <c r="B16" s="22">
        <v>26236716911</v>
      </c>
      <c r="C16" s="22">
        <v>1031362958</v>
      </c>
      <c r="D16" s="22">
        <v>8700800</v>
      </c>
      <c r="E16" s="22">
        <v>27259379069</v>
      </c>
      <c r="F16" s="22">
        <v>14842515347</v>
      </c>
      <c r="G16" s="22">
        <v>488445041</v>
      </c>
      <c r="H16" s="22">
        <v>12416863722</v>
      </c>
    </row>
    <row r="17" spans="1:8" x14ac:dyDescent="0.15">
      <c r="A17" s="21" t="s">
        <v>260</v>
      </c>
      <c r="B17" s="22">
        <v>565983188</v>
      </c>
      <c r="C17" s="22">
        <v>2330281</v>
      </c>
      <c r="D17" s="22">
        <v>0</v>
      </c>
      <c r="E17" s="22">
        <v>568313469</v>
      </c>
      <c r="F17" s="22">
        <v>0</v>
      </c>
      <c r="G17" s="22">
        <v>0</v>
      </c>
      <c r="H17" s="22">
        <v>568313469</v>
      </c>
    </row>
    <row r="18" spans="1:8" x14ac:dyDescent="0.15">
      <c r="A18" s="21" t="s">
        <v>262</v>
      </c>
      <c r="B18" s="22">
        <v>243206754</v>
      </c>
      <c r="C18" s="22">
        <v>1353240</v>
      </c>
      <c r="D18" s="22">
        <v>0</v>
      </c>
      <c r="E18" s="22">
        <v>244559994</v>
      </c>
      <c r="F18" s="22">
        <v>113550509</v>
      </c>
      <c r="G18" s="22">
        <v>4760665</v>
      </c>
      <c r="H18" s="22">
        <v>131009485</v>
      </c>
    </row>
    <row r="19" spans="1:8" x14ac:dyDescent="0.15">
      <c r="A19" s="21" t="s">
        <v>263</v>
      </c>
      <c r="B19" s="22">
        <v>25268718636</v>
      </c>
      <c r="C19" s="22">
        <v>880842727</v>
      </c>
      <c r="D19" s="22">
        <v>8700800</v>
      </c>
      <c r="E19" s="22">
        <v>26140860563</v>
      </c>
      <c r="F19" s="22">
        <v>14728964838</v>
      </c>
      <c r="G19" s="22">
        <v>483684376</v>
      </c>
      <c r="H19" s="22">
        <v>11411895725</v>
      </c>
    </row>
    <row r="20" spans="1:8" x14ac:dyDescent="0.15">
      <c r="A20" s="21" t="s">
        <v>267</v>
      </c>
      <c r="B20" s="22">
        <v>0</v>
      </c>
      <c r="C20" s="22">
        <v>0</v>
      </c>
      <c r="D20" s="22">
        <v>0</v>
      </c>
      <c r="E20" s="22">
        <v>0</v>
      </c>
      <c r="F20" s="22">
        <v>0</v>
      </c>
      <c r="G20" s="22">
        <v>0</v>
      </c>
      <c r="H20" s="22">
        <v>0</v>
      </c>
    </row>
    <row r="21" spans="1:8" x14ac:dyDescent="0.15">
      <c r="A21" s="21" t="s">
        <v>268</v>
      </c>
      <c r="B21" s="22">
        <v>158808333</v>
      </c>
      <c r="C21" s="22">
        <v>146836710</v>
      </c>
      <c r="D21" s="22">
        <v>0</v>
      </c>
      <c r="E21" s="22">
        <v>305645043</v>
      </c>
      <c r="F21" s="22">
        <v>0</v>
      </c>
      <c r="G21" s="22">
        <v>0</v>
      </c>
      <c r="H21" s="22">
        <v>305645043</v>
      </c>
    </row>
    <row r="22" spans="1:8" x14ac:dyDescent="0.15">
      <c r="A22" s="21" t="s">
        <v>270</v>
      </c>
      <c r="B22" s="22">
        <v>4098264125</v>
      </c>
      <c r="C22" s="22">
        <v>56447496</v>
      </c>
      <c r="D22" s="22">
        <v>19434432</v>
      </c>
      <c r="E22" s="22">
        <v>4135277189</v>
      </c>
      <c r="F22" s="22">
        <v>3150644498</v>
      </c>
      <c r="G22" s="22">
        <v>145153773</v>
      </c>
      <c r="H22" s="22">
        <v>984632691</v>
      </c>
    </row>
    <row r="23" spans="1:8" x14ac:dyDescent="0.15">
      <c r="A23" s="21" t="s">
        <v>116</v>
      </c>
      <c r="B23" s="22">
        <v>55510294369</v>
      </c>
      <c r="C23" s="22">
        <v>2587994747</v>
      </c>
      <c r="D23" s="22">
        <v>584844214</v>
      </c>
      <c r="E23" s="22">
        <v>57513444902</v>
      </c>
      <c r="F23" s="22">
        <v>31078527844</v>
      </c>
      <c r="G23" s="22">
        <v>1050582396</v>
      </c>
      <c r="H23" s="22">
        <v>26434917058</v>
      </c>
    </row>
  </sheetData>
  <mergeCells count="1">
    <mergeCell ref="A1:H1"/>
  </mergeCells>
  <phoneticPr fontId="7"/>
  <conditionalFormatting sqref="A6:H23">
    <cfRule type="expression" dxfId="2" priority="1" stopIfTrue="1">
      <formula>$H$4="（単位：百万円）"</formula>
    </cfRule>
    <cfRule type="expression" dxfId="1" priority="2" stopIfTrue="1">
      <formula>$H$4="（単位：円）"</formula>
    </cfRule>
    <cfRule type="expression" dxfId="0" priority="3" stopIfTrue="1">
      <formula>$H$4="（単位：千円）"</formula>
    </cfRule>
  </conditionalFormatting>
  <dataValidations count="1">
    <dataValidation type="list" allowBlank="1" showInputMessage="1" showErrorMessage="1" sqref="H4" xr:uid="{333CE7B8-5EDC-43A4-9C3C-744A92F1034E}">
      <formula1>"（単位：円）,（単位：千円）,（単位：百万円）"</formula1>
    </dataValidation>
  </dataValidations>
  <pageMargins left="0.39370078740157483" right="0.39370078740157483" top="0.39370078740157483" bottom="0.39370078740157483" header="0.19685039370078741" footer="0.19685039370078741"/>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貸借対照表(BS)</vt:lpstr>
      <vt:lpstr>行政コスト計算書(PL)</vt:lpstr>
      <vt:lpstr>純資産変動計算書(NW)</vt:lpstr>
      <vt:lpstr>資金収支計算書(CF)</vt:lpstr>
      <vt:lpstr>注記</vt:lpstr>
      <vt:lpstr>有形固定資産の明細</vt:lpstr>
      <vt:lpstr>有形固定資産の明細!Print_Titles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 貴幸</dc:creator>
  <cp:lastModifiedBy> </cp:lastModifiedBy>
  <cp:lastPrinted>2024-03-22T00:44:34Z</cp:lastPrinted>
  <dcterms:created xsi:type="dcterms:W3CDTF">2024-03-18T02:28:55Z</dcterms:created>
  <dcterms:modified xsi:type="dcterms:W3CDTF">2024-03-22T00:44:37Z</dcterms:modified>
</cp:coreProperties>
</file>