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10.129.0.6\総合政策課\財政\0350公会計\006財務書類\ホームページ掲載用\R3\"/>
    </mc:Choice>
  </mc:AlternateContent>
  <xr:revisionPtr revIDLastSave="0" documentId="13_ncr:1_{3C36F358-C1C7-4160-BA6E-1E97A52B2170}" xr6:coauthVersionLast="36" xr6:coauthVersionMax="36" xr10:uidLastSave="{00000000-0000-0000-0000-000000000000}"/>
  <bookViews>
    <workbookView xWindow="0" yWindow="0" windowWidth="19200" windowHeight="11280" xr2:uid="{00000000-000D-0000-FFFF-FFFF00000000}"/>
  </bookViews>
  <sheets>
    <sheet name="貸借対照表(BS)" sheetId="1" r:id="rId1"/>
    <sheet name="行政コスト計算書(PL)" sheetId="2" r:id="rId2"/>
    <sheet name="純資産変動計算書(NW)" sheetId="3" r:id="rId3"/>
    <sheet name="資金収支計算書(CF)" sheetId="4" r:id="rId4"/>
    <sheet name="注記" sheetId="6" r:id="rId5"/>
    <sheet name="有形固定資産の明細" sheetId="5" r:id="rId6"/>
  </sheets>
  <externalReferences>
    <externalReference r:id="rId7"/>
  </externalReferences>
  <definedNames>
    <definedName name="_xlnm.Print_Titles" localSheetId="5">有形固定資産の明細!$1:$5</definedName>
    <definedName name="自治体名">[1]設定!$B$1</definedName>
    <definedName name="単位">[1]設定!$B$3</definedName>
    <definedName name="年度">[1]設定!$B$2</definedName>
  </definedNames>
  <calcPr calcId="191029"/>
</workbook>
</file>

<file path=xl/calcChain.xml><?xml version="1.0" encoding="utf-8"?>
<calcChain xmlns="http://schemas.openxmlformats.org/spreadsheetml/2006/main">
  <c r="H4" i="5" l="1"/>
  <c r="H2" i="5"/>
  <c r="A2" i="5"/>
</calcChain>
</file>

<file path=xl/sharedStrings.xml><?xml version="1.0" encoding="utf-8"?>
<sst xmlns="http://schemas.openxmlformats.org/spreadsheetml/2006/main" count="389" uniqueCount="272">
  <si>
    <t>【様式第1号】</t>
  </si>
  <si>
    <t>連結貸借対照表</t>
  </si>
  <si>
    <t>（令和4年3月31日現在）</t>
  </si>
  <si>
    <t>自治体名：小鹿野町</t>
  </si>
  <si>
    <t>会計：連結会計</t>
  </si>
  <si>
    <t>（単位：円）</t>
  </si>
  <si>
    <t>科目</t>
  </si>
  <si>
    <t>金額</t>
  </si>
  <si>
    <t>【資産の部】</t>
  </si>
  <si>
    <t xml:space="preserve">  固定資産</t>
  </si>
  <si>
    <t xml:space="preserve">    有形固定資産</t>
  </si>
  <si>
    <t xml:space="preserve">      事業用資産</t>
  </si>
  <si>
    <t xml:space="preserve">        土地</t>
  </si>
  <si>
    <t xml:space="preserve">        土地減損損失累計額</t>
  </si>
  <si>
    <t>-</t>
  </si>
  <si>
    <t xml:space="preserve">        立木竹</t>
  </si>
  <si>
    <t xml:space="preserve">        立木竹減損損失累計額</t>
  </si>
  <si>
    <t xml:space="preserve">        建物</t>
  </si>
  <si>
    <t xml:space="preserve">        建物減価償却累計額</t>
  </si>
  <si>
    <t xml:space="preserve">        建物減損損失累計額</t>
  </si>
  <si>
    <t xml:space="preserve">        工作物</t>
  </si>
  <si>
    <t xml:space="preserve">        工作物減価償却累計額</t>
  </si>
  <si>
    <t xml:space="preserve">        工作物減損損失累計額</t>
  </si>
  <si>
    <t xml:space="preserve">        船舶</t>
  </si>
  <si>
    <t xml:space="preserve">        船舶減価償却累計額</t>
  </si>
  <si>
    <t xml:space="preserve">        船舶減損損失累計額</t>
  </si>
  <si>
    <t xml:space="preserve">        浮標等</t>
  </si>
  <si>
    <t xml:space="preserve">        浮標等減価償却累計額</t>
  </si>
  <si>
    <t xml:space="preserve">        浮標等減損損失累計額</t>
  </si>
  <si>
    <t xml:space="preserve">        航空機</t>
  </si>
  <si>
    <t xml:space="preserve">        航空機減価償却累計額</t>
  </si>
  <si>
    <t xml:space="preserve">        航空機減損損失累計額</t>
  </si>
  <si>
    <t xml:space="preserve">        その他</t>
  </si>
  <si>
    <t xml:space="preserve">        その他減価償却累計額</t>
  </si>
  <si>
    <t xml:space="preserve">        その他減損損失累計額</t>
  </si>
  <si>
    <t xml:space="preserve">        建設仮勘定</t>
  </si>
  <si>
    <t xml:space="preserve">      インフラ資産</t>
  </si>
  <si>
    <t xml:space="preserve">      物品</t>
  </si>
  <si>
    <t xml:space="preserve">      物品減価償却累計額</t>
  </si>
  <si>
    <t xml:space="preserve">      物品減損損失累計額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</si>
  <si>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</si>
  <si>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</si>
  <si>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</si>
  <si>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</si>
  <si>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</si>
  <si>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</si>
  <si>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</si>
  <si>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</si>
  <si>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</si>
  <si>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</si>
  <si>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</si>
  <si>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</si>
  <si>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</si>
  <si>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</si>
  <si>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</si>
  <si>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</si>
  <si>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</si>
  <si>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</si>
  <si>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</si>
  <si>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</si>
  <si>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</si>
  <si>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</si>
  <si>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</si>
  <si>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</si>
  <si>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</si>
  <si>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</si>
  <si>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</si>
  <si>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</si>
  <si>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</si>
  <si>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</si>
  <si>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</si>
  <si>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</si>
  <si>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</si>
  <si>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</si>
  <si>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</si>
  <si>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</si>
  <si>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</si>
  <si>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</si>
  <si>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</si>
  <si>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</si>
  <si>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</si>
  <si>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</si>
  <si>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</si>
  <si>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</si>
  <si>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</si>
  <si>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【様式第2号】</t>
  </si>
  <si>
    <t>連結行政コスト計算書</t>
  </si>
  <si>
    <t>自　令和3年4月1日</t>
  </si>
  <si>
    <t>至　令和4年3月31日</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</si>
  <si>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</si>
  <si>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</si>
  <si>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</si>
  <si>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</si>
  <si>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</si>
  <si>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</si>
  <si>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</si>
  <si>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</si>
  <si>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</si>
  <si>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</si>
  <si>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</si>
  <si>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</si>
  <si>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</si>
  <si>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</si>
  <si>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</si>
  <si>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</si>
  <si>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</si>
  <si>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</si>
  <si>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</si>
  <si>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</si>
  <si>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</si>
  <si>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</si>
  <si>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損失補償等引当金繰入額</t>
  </si>
  <si>
    <t xml:space="preserve">  臨時利益</t>
  </si>
  <si>
    <t xml:space="preserve">    資産売却益</t>
  </si>
  <si>
    <t>純行政コスト</t>
  </si>
  <si>
    <t>【様式第3号】</t>
  </si>
  <si>
    <t>連結純資産変動計算書</t>
  </si>
  <si>
    <t>合計</t>
  </si>
  <si>
    <t>固定資産_x000D_
等形成分</t>
  </si>
  <si>
    <t>余剰分_x000D_
(不足分)</t>
  </si>
  <si>
    <t>他団体出資等分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</si>
  <si>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</si>
  <si>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</si>
  <si>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</si>
  <si>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</si>
  <si>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</si>
  <si>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</si>
  <si>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</si>
  <si>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</si>
  <si>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</si>
  <si>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</si>
  <si>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</si>
  <si>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</si>
  <si>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</si>
  <si>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</si>
  <si>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</si>
  <si>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比例連結割合変更に伴う差額</t>
  </si>
  <si>
    <t xml:space="preserve">  その他</t>
  </si>
  <si>
    <t xml:space="preserve">  本年度純資産変動額</t>
  </si>
  <si>
    <t>本年度末純資産残高</t>
  </si>
  <si>
    <t>【様式第4号】</t>
  </si>
  <si>
    <t>連結資金収支計算書</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</si>
  <si>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</si>
  <si>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</si>
  <si>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</si>
  <si>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</si>
  <si>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</si>
  <si>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</si>
  <si>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</si>
  <si>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</si>
  <si>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</si>
  <si>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</si>
  <si>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</si>
  <si>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</si>
  <si>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</si>
  <si>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</si>
  <si>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</si>
  <si>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</si>
  <si>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</si>
  <si>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</si>
  <si>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</si>
  <si>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</si>
  <si>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</si>
  <si>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</si>
  <si>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</si>
  <si>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</si>
  <si>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</si>
  <si>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</si>
  <si>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</si>
  <si>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</si>
  <si>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</si>
  <si>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</si>
  <si>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</si>
  <si>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</si>
  <si>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</si>
  <si>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</si>
  <si>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</si>
  <si>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</si>
  <si>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</si>
  <si>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</si>
  <si>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</si>
  <si>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比例連結割合変更に伴う差額</t>
  </si>
  <si>
    <t>本年度末資金残高</t>
  </si>
  <si>
    <t>前年度末歳計外現金残高</t>
  </si>
  <si>
    <t>本年度歳計外現金増減額</t>
  </si>
  <si>
    <t>本年度末歳計外現金残高</t>
  </si>
  <si>
    <t>本年度末現金預金残高</t>
  </si>
  <si>
    <t>有形固定資産の明細</t>
  </si>
  <si>
    <t>会計：連結会計</t>
    <rPh sb="3" eb="7">
      <t>レンケツカイケイ</t>
    </rPh>
    <phoneticPr fontId="7"/>
  </si>
  <si>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</si>
  <si>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</si>
  <si>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</si>
  <si>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</si>
  <si>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</si>
  <si>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</si>
  <si>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</si>
  <si>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</si>
  <si>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</si>
  <si>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</si>
  <si>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　立木竹</t>
  </si>
  <si>
    <t>　建物</t>
  </si>
  <si>
    <t>　工作物</t>
  </si>
  <si>
    <t>　船舶</t>
  </si>
  <si>
    <t>　浮標等</t>
  </si>
  <si>
    <t>　航空機</t>
  </si>
  <si>
    <t>　その他</t>
  </si>
  <si>
    <t>　建設仮勘定</t>
  </si>
  <si>
    <t>インフラ資産</t>
  </si>
  <si>
    <t>物品</t>
  </si>
  <si>
    <t>I.       重要な会計方針</t>
  </si>
  <si>
    <t>1.      有形固定資産等の評価基準及び評価方法</t>
  </si>
  <si>
    <t>開始時における有形固定資産等の評価は原則として取得原価とし、取得原価が不明なものは原則として再調達原価としております。</t>
  </si>
  <si>
    <t>また開始後については、原則として取得原価とし再調達原価での評価は行わないこととしております。</t>
  </si>
  <si>
    <t>2.      有価証券等の評価基準及び評価方法</t>
  </si>
  <si>
    <t>①市場価格のある有価証券等</t>
  </si>
  <si>
    <t xml:space="preserve">会計年度末における市場価格をもって連結貸借対照表価額としております。 </t>
  </si>
  <si>
    <t>②市場価格がない有価証券等</t>
  </si>
  <si>
    <t>取得原価をもって連結貸借対照表価額としております。</t>
  </si>
  <si>
    <t>　ただし、市場価格のないものについて、実質価額が著しく低下した場合には、相当の減額を行うこととしております。</t>
  </si>
  <si>
    <t>　なお、実質価額の低下割合が30%以上である場合には、「著しく低下した場合」に該当するものとしております。</t>
  </si>
  <si>
    <t>3.      有形固定資産等の減価償却の方法</t>
  </si>
  <si>
    <t xml:space="preserve">①有形固定資産（事業用資産、インフラ資産） </t>
  </si>
  <si>
    <t>　定額法を採用しております。</t>
  </si>
  <si>
    <t>②無形固定資産</t>
  </si>
  <si>
    <t>4.      引当金の計上基準及び算定方法</t>
  </si>
  <si>
    <t>①    徴収不能引当金</t>
  </si>
  <si>
    <t>　過去5年間の平均不納欠損率により計上しております。</t>
  </si>
  <si>
    <t>②賞与引当金</t>
  </si>
  <si>
    <t>　翌年度6月支給予定の期末・勤勉手当のうち、全支給対象期間に対する本年度の支給対象期間の割合を乗じた額を計上しております。</t>
  </si>
  <si>
    <t>③退職給付引当金</t>
  </si>
  <si>
    <t>　本年度末に特別職を含む全職員（本年度末退職者を除く）が普通退職した場合の退職手当要支給額を計上しております。</t>
  </si>
  <si>
    <t>5.      リース取引の処理方法</t>
  </si>
  <si>
    <t>　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</si>
  <si>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6.      連結資金収支計算書における資金の範囲</t>
  </si>
  <si>
    <t>　現金（手許現金及び要求払預金）及び現金同等物（3ヶ月以内の短期投資等）を資金の範囲としております。</t>
  </si>
  <si>
    <t>　このうち現金同等物は、短期投資の他、出納整理期間中の取引により発生する資金の受払いも含んでおります。</t>
  </si>
  <si>
    <t>7.      採用した消費税等の会計処理</t>
  </si>
  <si>
    <t>　税込方式によっております。ただし、水道事業会計は税抜方式によっております。</t>
  </si>
  <si>
    <t>II.     重要な会計方針の変更等</t>
  </si>
  <si>
    <t>1.      会計方針の変更</t>
  </si>
  <si>
    <t>　　　総務省「新地方公会計の推進に関する研究会」報告の「新統一的な基準」との比較可能性をはかるため、開始時において、道路、河川及び水路の敷地については、再調達価格としてきましたが、当時において取得原価が判明するものは取得原価、取得原価が不明なものは備忘価格1円に訂正しております。</t>
  </si>
  <si>
    <t>2.      表示方法の変更</t>
  </si>
  <si>
    <t>総務省「新地方公会計の推進に関する研究会」報告の「新統一的な基準」の表示方法に合わせるため、大幅な表示の変更を行っております。</t>
  </si>
  <si>
    <t>3.      連結資金収支計算書における資金の範囲の変更</t>
  </si>
  <si>
    <t>　総務省「新地方公会計の推進に関する研究会」報告の「新統一的な基準」との適合をはかるため、歳計外現金を資金の範囲から外しております。</t>
  </si>
  <si>
    <t>　　　この変更による連結資金収支計算書に与えている影響は次の通りです。</t>
  </si>
  <si>
    <t>当期末資金残高の減少</t>
  </si>
  <si>
    <t>千円</t>
  </si>
  <si>
    <t>　　</t>
  </si>
  <si>
    <t>III.    重要な後発事象</t>
  </si>
  <si>
    <t>　 該当なし</t>
  </si>
  <si>
    <t>IV.   偶発債務</t>
  </si>
  <si>
    <t xml:space="preserve">   該当なし</t>
  </si>
  <si>
    <t>V.     追加情報</t>
  </si>
  <si>
    <t>1.      連結対象団体（連結会計）の一覧</t>
  </si>
  <si>
    <t>団体（会計）名</t>
  </si>
  <si>
    <t>連結の方法</t>
  </si>
  <si>
    <t>秩父広域市町村圏組合</t>
  </si>
  <si>
    <t>一部事務組合・広域連合</t>
  </si>
  <si>
    <t>比例連結</t>
  </si>
  <si>
    <t>彩の国さいたま人づくり広域連合</t>
  </si>
  <si>
    <t>埼玉県市町村総合事務組合</t>
  </si>
  <si>
    <t>埼玉県後期高齢者医療広域連合</t>
  </si>
  <si>
    <t>退職手当組合</t>
  </si>
  <si>
    <t>みなし連結</t>
  </si>
  <si>
    <t xml:space="preserve">連結の方法は次のとおりです。 </t>
  </si>
  <si>
    <t xml:space="preserve">①    一部事務組合・広域連合は、各構成団体の経費負担割合等に基づき比例連結の対象としています。  </t>
  </si>
  <si>
    <t xml:space="preserve">②    退職手当組合は、連結財務書類の貸借対照表に当該団体の持分相当の退職手当にかかる基金及び退職手当準備金を計上して退職手当組合を連結したものとみなしています。 </t>
  </si>
  <si>
    <t>2.      出納整理期間について</t>
  </si>
  <si>
    <t>財務書類の作成基準日は、会計年度末（3月31日）ですが、出納整理期間中の現金の受け払い等を終了した後の計数をもって会計年度末の計数としております。（地方自治法 235 条の 5「普通地方公共団体の出納は、翌年度の5月31日をもって閉鎖する」）</t>
  </si>
  <si>
    <t>3.      財務書類の表示金額単位</t>
  </si>
  <si>
    <t>　　記載金額は千円単位未満を四捨五入して表示しているため、合計が一致しない場合があります。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</si>
</sst>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8"/>
      <color theme="1"/>
      <name val="ＭＳ ゴシック"/>
      <family val="3"/>
      <charset val="128"/>
    </font>
    <font>
      <sz val="11"/>
      <color theme="1"/>
      <name val="ＭＳ Ｐゴシック"/>
      <family val="3"/>
      <charset val="128"/>
    </font>
    <font>
      <b/>
      <sz val="18"/>
      <color theme="1"/>
      <name val="ＭＳ Ｐゴシック"/>
      <family val="3"/>
      <charset val="128"/>
    </font>
    <font>
      <sz val="6"/>
      <name val="游ゴシック"/>
      <family val="3"/>
      <charset val="128"/>
      <scheme val="minor"/>
    </font>
    <font>
      <b/>
      <sz val="9"/>
      <color theme="1"/>
      <name val="ＭＳ Ｐ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9">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xf numFmtId="3" fontId="1" fillId="0" borderId="1" xfId="0" applyNumberFormat="1" applyFont="1" applyBorder="1" applyAlignment="1">
      <alignment horizontal="right"/>
    </xf>
    <xf numFmtId="0" fontId="2" fillId="0" borderId="3" xfId="0" applyFont="1" applyBorder="1"/>
    <xf numFmtId="3" fontId="1" fillId="0" borderId="2" xfId="0" applyNumberFormat="1" applyFont="1" applyBorder="1" applyAlignment="1">
      <alignment horizontal="right"/>
    </xf>
    <xf numFmtId="0" fontId="3" fillId="2" borderId="1" xfId="0" applyFont="1" applyFill="1" applyBorder="1" applyAlignment="1">
      <alignment horizontal="center" vertical="center"/>
    </xf>
    <xf numFmtId="0" fontId="1" fillId="0" borderId="1" xfId="0" applyFont="1" applyBorder="1"/>
    <xf numFmtId="0" fontId="4" fillId="0" borderId="0" xfId="0" applyFont="1" applyAlignment="1">
      <alignment horizontal="left" vertical="center"/>
    </xf>
    <xf numFmtId="0" fontId="2" fillId="0" borderId="0" xfId="0" applyFont="1"/>
    <xf numFmtId="0" fontId="5"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right" vertical="center"/>
    </xf>
    <xf numFmtId="0" fontId="3" fillId="2" borderId="1" xfId="0" applyFont="1" applyFill="1" applyBorder="1" applyAlignment="1">
      <alignment horizontal="center" vertical="center" wrapText="1"/>
    </xf>
    <xf numFmtId="3" fontId="2" fillId="0" borderId="0" xfId="0" applyNumberFormat="1" applyFont="1"/>
    <xf numFmtId="3" fontId="5" fillId="0" borderId="0" xfId="0" applyNumberFormat="1" applyFont="1"/>
    <xf numFmtId="3" fontId="5" fillId="0" borderId="0" xfId="0" applyNumberFormat="1" applyFont="1" applyAlignment="1">
      <alignment horizontal="right"/>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horizontal="right" vertical="center"/>
    </xf>
    <xf numFmtId="3" fontId="0" fillId="0" borderId="0" xfId="0" applyNumberFormat="1"/>
    <xf numFmtId="0" fontId="0" fillId="0" borderId="1" xfId="0" applyBorder="1" applyAlignment="1">
      <alignment horizontal="center"/>
    </xf>
    <xf numFmtId="0" fontId="9" fillId="0" borderId="0" xfId="0" applyFont="1"/>
    <xf numFmtId="0" fontId="6" fillId="0" borderId="0" xfId="0" applyFont="1" applyAlignment="1">
      <alignment horizontal="center" vertical="center"/>
    </xf>
    <xf numFmtId="0" fontId="2" fillId="0" borderId="0" xfId="0" applyFont="1"/>
    <xf numFmtId="0" fontId="5" fillId="0" borderId="0" xfId="0" applyFont="1" applyAlignment="1">
      <alignment horizontal="center" vertical="center"/>
    </xf>
    <xf numFmtId="0" fontId="3" fillId="2" borderId="1" xfId="0" applyFont="1" applyFill="1" applyBorder="1" applyAlignment="1">
      <alignment horizontal="center" vertical="center"/>
    </xf>
    <xf numFmtId="0" fontId="1" fillId="0" borderId="2" xfId="0" applyFont="1" applyBorder="1" applyAlignment="1">
      <alignment horizontal="left" vertical="center"/>
    </xf>
    <xf numFmtId="3" fontId="1" fillId="0" borderId="2" xfId="0" applyNumberFormat="1" applyFont="1" applyBorder="1" applyAlignment="1">
      <alignment horizontal="right"/>
    </xf>
    <xf numFmtId="0" fontId="1" fillId="0" borderId="2" xfId="0" applyFont="1" applyBorder="1"/>
    <xf numFmtId="0" fontId="1" fillId="0" borderId="1" xfId="0" applyFont="1" applyBorder="1" applyAlignment="1">
      <alignment horizontal="left" vertical="center"/>
    </xf>
    <xf numFmtId="3" fontId="1" fillId="0" borderId="1" xfId="0" applyNumberFormat="1" applyFont="1" applyBorder="1" applyAlignment="1">
      <alignment horizontal="right"/>
    </xf>
    <xf numFmtId="0" fontId="1" fillId="0" borderId="1" xfId="0" applyFont="1" applyBorder="1"/>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3" fontId="6" fillId="0" borderId="0" xfId="0" applyNumberFormat="1" applyFont="1" applyAlignment="1">
      <alignment horizontal="center" vertical="center"/>
    </xf>
  </cellXfs>
  <cellStyles count="1">
    <cellStyle name="標準" xfId="0" builtinId="0"/>
  </cellStyles>
  <dxfs count="732">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7" formatCode="#,##0;\-#,##0;\-"/>
    </dxf>
    <dxf>
      <numFmt numFmtId="178" formatCode="\ #,##0,,;\-#,##0,,;\-"/>
    </dxf>
    <dxf>
      <numFmt numFmtId="176"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
      <numFmt numFmtId="176" formatCode="\ #,##0,;\-#,##0,;\-"/>
    </dxf>
    <dxf>
      <numFmt numFmtId="177" formatCode="#,##0;\-#,##0;\-"/>
    </dxf>
    <dxf>
      <numFmt numFmtId="178" formatCode="\ #,##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350&#20844;&#20250;&#35336;/006&#36001;&#21209;&#26360;&#39006;/R3&#24180;&#24230;&#27770;&#31639;&#20998;&#65288;MMI&#65289;/(3)%20&#30010;&#20840;&#20307;&#12539;&#36899;&#32080;&#36001;&#21209;&#26360;&#39006;&#20316;&#25104;/&#36899;&#32080;&#20250;&#35336;/&#38468;&#23646;&#26126;&#32048;&#26360;_&#36899;&#32080;&#20250;&#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有形固定資産の明細"/>
    </sheetNames>
    <sheetDataSet>
      <sheetData sheetId="0">
        <row r="1">
          <cell r="B1" t="str">
            <v>小鹿野町</v>
          </cell>
        </row>
        <row r="2">
          <cell r="B2" t="str">
            <v>令和3年度</v>
          </cell>
        </row>
        <row r="3">
          <cell r="B3" t="str">
            <v>（単位：千円）</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ColWidth="8.875" defaultRowHeight="11.25" x14ac:dyDescent="0.15"/>
  <cols>
    <col min="1" max="1" width="33.875" style="10" customWidth="1"/>
    <col min="2" max="2" width="18.875" style="10" customWidth="1"/>
    <col min="3" max="3" width="8.875" style="10" hidden="1" customWidth="1"/>
    <col min="4" max="4" width="33.875" style="10" customWidth="1"/>
    <col min="5" max="7" width="18.875" style="10" customWidth="1"/>
    <col min="8" max="16384" width="8.875" style="10"/>
  </cols>
  <sheetData>
    <row r="1" spans="1:5" ht="17.100000000000001" customHeight="1" x14ac:dyDescent="0.15">
      <c r="E1" s="13" t="s">
        <v>0</v>
      </c>
    </row>
    <row r="2" spans="1:5" ht="21" x14ac:dyDescent="0.15">
      <c r="A2" s="25" t="s">
        <v>1</v>
      </c>
      <c r="B2" s="26"/>
      <c r="C2" s="26"/>
      <c r="D2" s="26"/>
      <c r="E2" s="26"/>
    </row>
    <row r="3" spans="1:5" ht="13.5" x14ac:dyDescent="0.15">
      <c r="A3" s="27" t="s">
        <v>2</v>
      </c>
      <c r="B3" s="26"/>
      <c r="C3" s="26"/>
      <c r="D3" s="26"/>
      <c r="E3" s="26"/>
    </row>
    <row r="4" spans="1:5" ht="13.5" x14ac:dyDescent="0.15">
      <c r="A4" s="12" t="s">
        <v>3</v>
      </c>
    </row>
    <row r="5" spans="1:5" ht="17.100000000000001" customHeight="1" x14ac:dyDescent="0.15">
      <c r="A5" s="12" t="s">
        <v>4</v>
      </c>
      <c r="E5" s="11" t="s">
        <v>5</v>
      </c>
    </row>
    <row r="6" spans="1:5" ht="27" customHeight="1" x14ac:dyDescent="0.15">
      <c r="A6" s="7" t="s">
        <v>6</v>
      </c>
      <c r="B6" s="7" t="s">
        <v>7</v>
      </c>
      <c r="C6" s="7"/>
      <c r="D6" s="7" t="s">
        <v>6</v>
      </c>
      <c r="E6" s="7" t="s">
        <v>7</v>
      </c>
    </row>
    <row r="7" spans="1:5" ht="17.100000000000001" customHeight="1" x14ac:dyDescent="0.15">
      <c r="A7" s="2" t="s">
        <v>8</v>
      </c>
      <c r="B7" s="3"/>
      <c r="C7" s="3"/>
      <c r="D7" s="2" t="s">
        <v>64</v>
      </c>
      <c r="E7" s="3"/>
    </row>
    <row r="8" spans="1:5" ht="17.100000000000001" customHeight="1" x14ac:dyDescent="0.15">
      <c r="A8" s="2" t="s">
        <v>9</v>
      </c>
      <c r="B8" s="6">
        <v>27575125046</v>
      </c>
      <c r="C8" s="3"/>
      <c r="D8" s="2" t="s">
        <v>65</v>
      </c>
      <c r="E8" s="6">
        <v>13547057776</v>
      </c>
    </row>
    <row r="9" spans="1:5" ht="17.100000000000001" customHeight="1" x14ac:dyDescent="0.15">
      <c r="A9" s="2" t="s">
        <v>10</v>
      </c>
      <c r="B9" s="6">
        <v>25481421852</v>
      </c>
      <c r="C9" s="3"/>
      <c r="D9" s="2" t="s">
        <v>66</v>
      </c>
      <c r="E9" s="6">
        <v>9383545263</v>
      </c>
    </row>
    <row r="10" spans="1:5" ht="17.100000000000001" customHeight="1" x14ac:dyDescent="0.15">
      <c r="A10" s="2" t="s">
        <v>11</v>
      </c>
      <c r="B10" s="6">
        <v>12494044157</v>
      </c>
      <c r="C10" s="3"/>
      <c r="D10" s="2" t="s">
        <v>67</v>
      </c>
      <c r="E10" s="6">
        <v>279929000</v>
      </c>
    </row>
    <row r="11" spans="1:5" ht="17.100000000000001" customHeight="1" x14ac:dyDescent="0.15">
      <c r="A11" s="2" t="s">
        <v>12</v>
      </c>
      <c r="B11" s="6">
        <v>4684228720</v>
      </c>
      <c r="C11" s="3"/>
      <c r="D11" s="2" t="s">
        <v>68</v>
      </c>
      <c r="E11" s="6">
        <v>2155080756</v>
      </c>
    </row>
    <row r="12" spans="1:5" ht="17.100000000000001" customHeight="1" x14ac:dyDescent="0.15">
      <c r="A12" s="2" t="s">
        <v>13</v>
      </c>
      <c r="B12" s="6" t="s">
        <v>14</v>
      </c>
      <c r="C12" s="3"/>
      <c r="D12" s="2" t="s">
        <v>69</v>
      </c>
      <c r="E12" s="6" t="s">
        <v>14</v>
      </c>
    </row>
    <row r="13" spans="1:5" ht="17.100000000000001" customHeight="1" x14ac:dyDescent="0.15">
      <c r="A13" s="2" t="s">
        <v>15</v>
      </c>
      <c r="B13" s="6">
        <v>432731900</v>
      </c>
      <c r="C13" s="3"/>
      <c r="D13" s="2" t="s">
        <v>60</v>
      </c>
      <c r="E13" s="6">
        <v>1728502757</v>
      </c>
    </row>
    <row r="14" spans="1:5" ht="17.100000000000001" customHeight="1" x14ac:dyDescent="0.15">
      <c r="A14" s="2" t="s">
        <v>16</v>
      </c>
      <c r="B14" s="6" t="s">
        <v>14</v>
      </c>
      <c r="C14" s="3"/>
      <c r="D14" s="2" t="s">
        <v>70</v>
      </c>
      <c r="E14" s="6">
        <v>1408066577</v>
      </c>
    </row>
    <row r="15" spans="1:5" ht="17.100000000000001" customHeight="1" x14ac:dyDescent="0.15">
      <c r="A15" s="2" t="s">
        <v>17</v>
      </c>
      <c r="B15" s="6">
        <v>17642122243</v>
      </c>
      <c r="C15" s="3"/>
      <c r="D15" s="2" t="s">
        <v>71</v>
      </c>
      <c r="E15" s="6">
        <v>1087714900</v>
      </c>
    </row>
    <row r="16" spans="1:5" ht="17.100000000000001" customHeight="1" x14ac:dyDescent="0.15">
      <c r="A16" s="2" t="s">
        <v>18</v>
      </c>
      <c r="B16" s="6">
        <v>-11624531552</v>
      </c>
      <c r="C16" s="3"/>
      <c r="D16" s="2" t="s">
        <v>72</v>
      </c>
      <c r="E16" s="6">
        <v>141039375</v>
      </c>
    </row>
    <row r="17" spans="1:5" ht="17.100000000000001" customHeight="1" x14ac:dyDescent="0.15">
      <c r="A17" s="2" t="s">
        <v>19</v>
      </c>
      <c r="B17" s="6" t="s">
        <v>14</v>
      </c>
      <c r="C17" s="3"/>
      <c r="D17" s="2" t="s">
        <v>73</v>
      </c>
      <c r="E17" s="6" t="s">
        <v>14</v>
      </c>
    </row>
    <row r="18" spans="1:5" ht="17.100000000000001" customHeight="1" x14ac:dyDescent="0.15">
      <c r="A18" s="2" t="s">
        <v>20</v>
      </c>
      <c r="B18" s="6">
        <v>1896484202</v>
      </c>
      <c r="C18" s="3"/>
      <c r="D18" s="2" t="s">
        <v>74</v>
      </c>
      <c r="E18" s="6">
        <v>932574</v>
      </c>
    </row>
    <row r="19" spans="1:5" ht="17.100000000000001" customHeight="1" x14ac:dyDescent="0.15">
      <c r="A19" s="2" t="s">
        <v>21</v>
      </c>
      <c r="B19" s="6">
        <v>-1074636356</v>
      </c>
      <c r="C19" s="3"/>
      <c r="D19" s="2" t="s">
        <v>75</v>
      </c>
      <c r="E19" s="6" t="s">
        <v>14</v>
      </c>
    </row>
    <row r="20" spans="1:5" ht="17.100000000000001" customHeight="1" x14ac:dyDescent="0.15">
      <c r="A20" s="2" t="s">
        <v>22</v>
      </c>
      <c r="B20" s="6" t="s">
        <v>14</v>
      </c>
      <c r="C20" s="3"/>
      <c r="D20" s="2" t="s">
        <v>76</v>
      </c>
      <c r="E20" s="6">
        <v>151047101</v>
      </c>
    </row>
    <row r="21" spans="1:5" ht="17.100000000000001" customHeight="1" x14ac:dyDescent="0.15">
      <c r="A21" s="2" t="s">
        <v>23</v>
      </c>
      <c r="B21" s="6" t="s">
        <v>14</v>
      </c>
      <c r="C21" s="3"/>
      <c r="D21" s="2" t="s">
        <v>77</v>
      </c>
      <c r="E21" s="6">
        <v>26690622</v>
      </c>
    </row>
    <row r="22" spans="1:5" ht="17.100000000000001" customHeight="1" x14ac:dyDescent="0.15">
      <c r="A22" s="2" t="s">
        <v>24</v>
      </c>
      <c r="B22" s="6" t="s">
        <v>14</v>
      </c>
      <c r="C22" s="3"/>
      <c r="D22" s="2" t="s">
        <v>60</v>
      </c>
      <c r="E22" s="6">
        <v>642005</v>
      </c>
    </row>
    <row r="23" spans="1:5" ht="17.100000000000001" customHeight="1" x14ac:dyDescent="0.15">
      <c r="A23" s="2" t="s">
        <v>25</v>
      </c>
      <c r="B23" s="6" t="s">
        <v>14</v>
      </c>
      <c r="C23" s="3"/>
      <c r="D23" s="1" t="s">
        <v>78</v>
      </c>
      <c r="E23" s="4">
        <v>14955124353</v>
      </c>
    </row>
    <row r="24" spans="1:5" ht="17.100000000000001" customHeight="1" x14ac:dyDescent="0.15">
      <c r="A24" s="2" t="s">
        <v>26</v>
      </c>
      <c r="B24" s="6" t="s">
        <v>14</v>
      </c>
      <c r="C24" s="3"/>
      <c r="D24" s="2" t="s">
        <v>79</v>
      </c>
      <c r="E24" s="3"/>
    </row>
    <row r="25" spans="1:5" ht="17.100000000000001" customHeight="1" x14ac:dyDescent="0.15">
      <c r="A25" s="2" t="s">
        <v>27</v>
      </c>
      <c r="B25" s="6" t="s">
        <v>14</v>
      </c>
      <c r="C25" s="3"/>
      <c r="D25" s="2" t="s">
        <v>80</v>
      </c>
      <c r="E25" s="6">
        <v>29964998928</v>
      </c>
    </row>
    <row r="26" spans="1:5" ht="17.100000000000001" customHeight="1" x14ac:dyDescent="0.15">
      <c r="A26" s="2" t="s">
        <v>28</v>
      </c>
      <c r="B26" s="6" t="s">
        <v>14</v>
      </c>
      <c r="C26" s="3"/>
      <c r="D26" s="2" t="s">
        <v>81</v>
      </c>
      <c r="E26" s="6">
        <v>-12930196263</v>
      </c>
    </row>
    <row r="27" spans="1:5" ht="17.100000000000001" customHeight="1" x14ac:dyDescent="0.15">
      <c r="A27" s="2" t="s">
        <v>29</v>
      </c>
      <c r="B27" s="6" t="s">
        <v>14</v>
      </c>
      <c r="C27" s="3"/>
      <c r="D27" s="2" t="s">
        <v>82</v>
      </c>
      <c r="E27" s="6" t="s">
        <v>14</v>
      </c>
    </row>
    <row r="28" spans="1:5" ht="17.100000000000001" customHeight="1" x14ac:dyDescent="0.15">
      <c r="A28" s="2" t="s">
        <v>30</v>
      </c>
      <c r="B28" s="6" t="s">
        <v>14</v>
      </c>
      <c r="C28" s="3"/>
      <c r="D28" s="3"/>
      <c r="E28" s="3"/>
    </row>
    <row r="29" spans="1:5" ht="17.100000000000001" customHeight="1" x14ac:dyDescent="0.15">
      <c r="A29" s="2" t="s">
        <v>31</v>
      </c>
      <c r="B29" s="6" t="s">
        <v>14</v>
      </c>
      <c r="C29" s="3"/>
      <c r="D29" s="3"/>
      <c r="E29" s="3"/>
    </row>
    <row r="30" spans="1:5" ht="17.100000000000001" customHeight="1" x14ac:dyDescent="0.15">
      <c r="A30" s="2" t="s">
        <v>32</v>
      </c>
      <c r="B30" s="6" t="s">
        <v>14</v>
      </c>
      <c r="C30" s="3"/>
      <c r="D30" s="3"/>
      <c r="E30" s="3"/>
    </row>
    <row r="31" spans="1:5" ht="17.100000000000001" customHeight="1" x14ac:dyDescent="0.15">
      <c r="A31" s="2" t="s">
        <v>33</v>
      </c>
      <c r="B31" s="6" t="s">
        <v>14</v>
      </c>
      <c r="C31" s="3"/>
      <c r="D31" s="3"/>
      <c r="E31" s="3"/>
    </row>
    <row r="32" spans="1:5" ht="17.100000000000001" customHeight="1" x14ac:dyDescent="0.15">
      <c r="A32" s="2" t="s">
        <v>34</v>
      </c>
      <c r="B32" s="6" t="s">
        <v>14</v>
      </c>
      <c r="C32" s="3"/>
      <c r="D32" s="3"/>
      <c r="E32" s="3"/>
    </row>
    <row r="33" spans="1:5" ht="17.100000000000001" customHeight="1" x14ac:dyDescent="0.15">
      <c r="A33" s="2" t="s">
        <v>35</v>
      </c>
      <c r="B33" s="6">
        <v>537645000</v>
      </c>
      <c r="C33" s="3"/>
      <c r="D33" s="3"/>
      <c r="E33" s="3"/>
    </row>
    <row r="34" spans="1:5" ht="17.100000000000001" customHeight="1" x14ac:dyDescent="0.15">
      <c r="A34" s="2" t="s">
        <v>36</v>
      </c>
      <c r="B34" s="6">
        <v>11907373627</v>
      </c>
      <c r="C34" s="3"/>
      <c r="D34" s="3"/>
      <c r="E34" s="3"/>
    </row>
    <row r="35" spans="1:5" ht="17.100000000000001" customHeight="1" x14ac:dyDescent="0.15">
      <c r="A35" s="2" t="s">
        <v>12</v>
      </c>
      <c r="B35" s="6">
        <v>567142967</v>
      </c>
      <c r="C35" s="3"/>
      <c r="D35" s="3"/>
      <c r="E35" s="3"/>
    </row>
    <row r="36" spans="1:5" ht="17.100000000000001" customHeight="1" x14ac:dyDescent="0.15">
      <c r="A36" s="2" t="s">
        <v>13</v>
      </c>
      <c r="B36" s="6" t="s">
        <v>14</v>
      </c>
      <c r="C36" s="3"/>
      <c r="D36" s="3"/>
      <c r="E36" s="3"/>
    </row>
    <row r="37" spans="1:5" ht="17.100000000000001" customHeight="1" x14ac:dyDescent="0.15">
      <c r="A37" s="2" t="s">
        <v>17</v>
      </c>
      <c r="B37" s="6">
        <v>244879410</v>
      </c>
      <c r="C37" s="3"/>
      <c r="D37" s="3"/>
      <c r="E37" s="3"/>
    </row>
    <row r="38" spans="1:5" ht="17.100000000000001" customHeight="1" x14ac:dyDescent="0.15">
      <c r="A38" s="2" t="s">
        <v>18</v>
      </c>
      <c r="B38" s="6">
        <v>-109514507</v>
      </c>
      <c r="C38" s="3"/>
      <c r="D38" s="3"/>
      <c r="E38" s="3"/>
    </row>
    <row r="39" spans="1:5" ht="17.100000000000001" customHeight="1" x14ac:dyDescent="0.15">
      <c r="A39" s="2" t="s">
        <v>19</v>
      </c>
      <c r="B39" s="6" t="s">
        <v>14</v>
      </c>
      <c r="C39" s="3"/>
      <c r="D39" s="3"/>
      <c r="E39" s="3"/>
    </row>
    <row r="40" spans="1:5" ht="17.100000000000001" customHeight="1" x14ac:dyDescent="0.15">
      <c r="A40" s="2" t="s">
        <v>20</v>
      </c>
      <c r="B40" s="6">
        <v>25320102058</v>
      </c>
      <c r="C40" s="3"/>
      <c r="D40" s="3"/>
      <c r="E40" s="3"/>
    </row>
    <row r="41" spans="1:5" ht="17.100000000000001" customHeight="1" x14ac:dyDescent="0.15">
      <c r="A41" s="2" t="s">
        <v>21</v>
      </c>
      <c r="B41" s="6">
        <v>-14275187963</v>
      </c>
      <c r="C41" s="3"/>
      <c r="D41" s="3"/>
      <c r="E41" s="3"/>
    </row>
    <row r="42" spans="1:5" ht="17.100000000000001" customHeight="1" x14ac:dyDescent="0.15">
      <c r="A42" s="2" t="s">
        <v>22</v>
      </c>
      <c r="B42" s="6" t="s">
        <v>14</v>
      </c>
      <c r="C42" s="3"/>
      <c r="D42" s="3"/>
      <c r="E42" s="3"/>
    </row>
    <row r="43" spans="1:5" ht="17.100000000000001" customHeight="1" x14ac:dyDescent="0.15">
      <c r="A43" s="2" t="s">
        <v>32</v>
      </c>
      <c r="B43" s="6" t="s">
        <v>14</v>
      </c>
      <c r="C43" s="3"/>
      <c r="D43" s="3"/>
      <c r="E43" s="3"/>
    </row>
    <row r="44" spans="1:5" ht="17.100000000000001" customHeight="1" x14ac:dyDescent="0.15">
      <c r="A44" s="2" t="s">
        <v>33</v>
      </c>
      <c r="B44" s="6" t="s">
        <v>14</v>
      </c>
      <c r="C44" s="3"/>
      <c r="D44" s="3"/>
      <c r="E44" s="3"/>
    </row>
    <row r="45" spans="1:5" ht="17.100000000000001" customHeight="1" x14ac:dyDescent="0.15">
      <c r="A45" s="2" t="s">
        <v>34</v>
      </c>
      <c r="B45" s="6" t="s">
        <v>14</v>
      </c>
      <c r="C45" s="3"/>
      <c r="D45" s="3"/>
      <c r="E45" s="3"/>
    </row>
    <row r="46" spans="1:5" ht="17.100000000000001" customHeight="1" x14ac:dyDescent="0.15">
      <c r="A46" s="2" t="s">
        <v>35</v>
      </c>
      <c r="B46" s="6">
        <v>159951662</v>
      </c>
      <c r="C46" s="3"/>
      <c r="D46" s="3"/>
      <c r="E46" s="3"/>
    </row>
    <row r="47" spans="1:5" ht="17.100000000000001" customHeight="1" x14ac:dyDescent="0.15">
      <c r="A47" s="2" t="s">
        <v>37</v>
      </c>
      <c r="B47" s="6">
        <v>4113997537</v>
      </c>
      <c r="C47" s="3"/>
      <c r="D47" s="3"/>
      <c r="E47" s="3"/>
    </row>
    <row r="48" spans="1:5" ht="17.100000000000001" customHeight="1" x14ac:dyDescent="0.15">
      <c r="A48" s="2" t="s">
        <v>38</v>
      </c>
      <c r="B48" s="6">
        <v>-3033993469</v>
      </c>
      <c r="C48" s="3"/>
      <c r="D48" s="3"/>
      <c r="E48" s="3"/>
    </row>
    <row r="49" spans="1:5" ht="17.100000000000001" customHeight="1" x14ac:dyDescent="0.15">
      <c r="A49" s="2" t="s">
        <v>39</v>
      </c>
      <c r="B49" s="6" t="s">
        <v>14</v>
      </c>
      <c r="C49" s="3"/>
      <c r="D49" s="3"/>
      <c r="E49" s="3"/>
    </row>
    <row r="50" spans="1:5" ht="17.100000000000001" customHeight="1" x14ac:dyDescent="0.15">
      <c r="A50" s="2" t="s">
        <v>40</v>
      </c>
      <c r="B50" s="6">
        <v>373834383</v>
      </c>
      <c r="C50" s="3"/>
      <c r="D50" s="3"/>
      <c r="E50" s="3"/>
    </row>
    <row r="51" spans="1:5" ht="17.100000000000001" customHeight="1" x14ac:dyDescent="0.15">
      <c r="A51" s="2" t="s">
        <v>41</v>
      </c>
      <c r="B51" s="6">
        <v>32714312</v>
      </c>
      <c r="C51" s="3"/>
      <c r="D51" s="3"/>
      <c r="E51" s="3"/>
    </row>
    <row r="52" spans="1:5" ht="17.100000000000001" customHeight="1" x14ac:dyDescent="0.15">
      <c r="A52" s="2" t="s">
        <v>42</v>
      </c>
      <c r="B52" s="6">
        <v>341120071</v>
      </c>
      <c r="C52" s="3"/>
      <c r="D52" s="3"/>
      <c r="E52" s="3"/>
    </row>
    <row r="53" spans="1:5" ht="17.100000000000001" customHeight="1" x14ac:dyDescent="0.15">
      <c r="A53" s="2" t="s">
        <v>43</v>
      </c>
      <c r="B53" s="6">
        <v>1719868811</v>
      </c>
      <c r="C53" s="3"/>
      <c r="D53" s="3"/>
      <c r="E53" s="3"/>
    </row>
    <row r="54" spans="1:5" ht="17.100000000000001" customHeight="1" x14ac:dyDescent="0.15">
      <c r="A54" s="2" t="s">
        <v>44</v>
      </c>
      <c r="B54" s="6">
        <v>49821946</v>
      </c>
      <c r="C54" s="3"/>
      <c r="D54" s="3"/>
      <c r="E54" s="3"/>
    </row>
    <row r="55" spans="1:5" ht="17.100000000000001" customHeight="1" x14ac:dyDescent="0.15">
      <c r="A55" s="2" t="s">
        <v>45</v>
      </c>
      <c r="B55" s="6" t="s">
        <v>14</v>
      </c>
      <c r="C55" s="3"/>
      <c r="D55" s="3"/>
      <c r="E55" s="3"/>
    </row>
    <row r="56" spans="1:5" ht="17.100000000000001" customHeight="1" x14ac:dyDescent="0.15">
      <c r="A56" s="2" t="s">
        <v>46</v>
      </c>
      <c r="B56" s="6">
        <v>49821946</v>
      </c>
      <c r="C56" s="3"/>
      <c r="D56" s="3"/>
      <c r="E56" s="3"/>
    </row>
    <row r="57" spans="1:5" ht="17.100000000000001" customHeight="1" x14ac:dyDescent="0.15">
      <c r="A57" s="2" t="s">
        <v>32</v>
      </c>
      <c r="B57" s="6" t="s">
        <v>14</v>
      </c>
      <c r="C57" s="3"/>
      <c r="D57" s="3"/>
      <c r="E57" s="3"/>
    </row>
    <row r="58" spans="1:5" ht="17.100000000000001" customHeight="1" x14ac:dyDescent="0.15">
      <c r="A58" s="2" t="s">
        <v>47</v>
      </c>
      <c r="B58" s="6">
        <v>22374335</v>
      </c>
      <c r="C58" s="3"/>
      <c r="D58" s="3"/>
      <c r="E58" s="3"/>
    </row>
    <row r="59" spans="1:5" ht="17.100000000000001" customHeight="1" x14ac:dyDescent="0.15">
      <c r="A59" s="2" t="s">
        <v>48</v>
      </c>
      <c r="B59" s="6">
        <v>106310000</v>
      </c>
      <c r="C59" s="3"/>
      <c r="D59" s="3"/>
      <c r="E59" s="3"/>
    </row>
    <row r="60" spans="1:5" ht="17.100000000000001" customHeight="1" x14ac:dyDescent="0.15">
      <c r="A60" s="2" t="s">
        <v>49</v>
      </c>
      <c r="B60" s="6">
        <v>1558028825</v>
      </c>
      <c r="C60" s="3"/>
      <c r="D60" s="3"/>
      <c r="E60" s="3"/>
    </row>
    <row r="61" spans="1:5" ht="17.100000000000001" customHeight="1" x14ac:dyDescent="0.15">
      <c r="A61" s="2" t="s">
        <v>50</v>
      </c>
      <c r="B61" s="6" t="s">
        <v>14</v>
      </c>
      <c r="C61" s="3"/>
      <c r="D61" s="3"/>
      <c r="E61" s="3"/>
    </row>
    <row r="62" spans="1:5" ht="17.100000000000001" customHeight="1" x14ac:dyDescent="0.15">
      <c r="A62" s="2" t="s">
        <v>32</v>
      </c>
      <c r="B62" s="6">
        <v>1558028825</v>
      </c>
      <c r="C62" s="3"/>
      <c r="D62" s="3"/>
      <c r="E62" s="3"/>
    </row>
    <row r="63" spans="1:5" ht="17.100000000000001" customHeight="1" x14ac:dyDescent="0.15">
      <c r="A63" s="2" t="s">
        <v>42</v>
      </c>
      <c r="B63" s="6" t="s">
        <v>14</v>
      </c>
      <c r="C63" s="3"/>
      <c r="D63" s="3"/>
      <c r="E63" s="3"/>
    </row>
    <row r="64" spans="1:5" ht="17.100000000000001" customHeight="1" x14ac:dyDescent="0.15">
      <c r="A64" s="2" t="s">
        <v>51</v>
      </c>
      <c r="B64" s="6">
        <v>-16666295</v>
      </c>
      <c r="C64" s="3"/>
      <c r="D64" s="3"/>
      <c r="E64" s="3"/>
    </row>
    <row r="65" spans="1:5" ht="17.100000000000001" customHeight="1" x14ac:dyDescent="0.15">
      <c r="A65" s="2" t="s">
        <v>52</v>
      </c>
      <c r="B65" s="6">
        <v>4414801972</v>
      </c>
      <c r="C65" s="3"/>
      <c r="D65" s="3"/>
      <c r="E65" s="3"/>
    </row>
    <row r="66" spans="1:5" ht="17.100000000000001" customHeight="1" x14ac:dyDescent="0.15">
      <c r="A66" s="2" t="s">
        <v>53</v>
      </c>
      <c r="B66" s="6">
        <v>1593568731</v>
      </c>
      <c r="C66" s="3"/>
      <c r="D66" s="3"/>
      <c r="E66" s="3"/>
    </row>
    <row r="67" spans="1:5" ht="17.100000000000001" customHeight="1" x14ac:dyDescent="0.15">
      <c r="A67" s="2" t="s">
        <v>54</v>
      </c>
      <c r="B67" s="6">
        <v>418547506</v>
      </c>
      <c r="C67" s="3"/>
      <c r="D67" s="3"/>
      <c r="E67" s="3"/>
    </row>
    <row r="68" spans="1:5" ht="17.100000000000001" customHeight="1" x14ac:dyDescent="0.15">
      <c r="A68" s="2" t="s">
        <v>55</v>
      </c>
      <c r="B68" s="6" t="s">
        <v>14</v>
      </c>
      <c r="C68" s="3"/>
      <c r="D68" s="3"/>
      <c r="E68" s="3"/>
    </row>
    <row r="69" spans="1:5" ht="17.100000000000001" customHeight="1" x14ac:dyDescent="0.15">
      <c r="A69" s="2" t="s">
        <v>56</v>
      </c>
      <c r="B69" s="6">
        <v>2389873882</v>
      </c>
      <c r="C69" s="3"/>
      <c r="D69" s="3"/>
      <c r="E69" s="3"/>
    </row>
    <row r="70" spans="1:5" ht="17.100000000000001" customHeight="1" x14ac:dyDescent="0.15">
      <c r="A70" s="2" t="s">
        <v>57</v>
      </c>
      <c r="B70" s="6">
        <v>1505639803</v>
      </c>
      <c r="C70" s="3"/>
      <c r="D70" s="3"/>
      <c r="E70" s="3"/>
    </row>
    <row r="71" spans="1:5" ht="17.100000000000001" customHeight="1" x14ac:dyDescent="0.15">
      <c r="A71" s="2" t="s">
        <v>58</v>
      </c>
      <c r="B71" s="6">
        <v>884234079</v>
      </c>
      <c r="C71" s="3"/>
      <c r="D71" s="3"/>
      <c r="E71" s="3"/>
    </row>
    <row r="72" spans="1:5" ht="17.100000000000001" customHeight="1" x14ac:dyDescent="0.15">
      <c r="A72" s="2" t="s">
        <v>59</v>
      </c>
      <c r="B72" s="6">
        <v>12576146</v>
      </c>
      <c r="C72" s="3"/>
      <c r="D72" s="3"/>
      <c r="E72" s="3"/>
    </row>
    <row r="73" spans="1:5" ht="17.100000000000001" customHeight="1" x14ac:dyDescent="0.15">
      <c r="A73" s="2" t="s">
        <v>60</v>
      </c>
      <c r="B73" s="6">
        <v>3273660</v>
      </c>
      <c r="C73" s="3"/>
      <c r="D73" s="3"/>
      <c r="E73" s="3"/>
    </row>
    <row r="74" spans="1:5" ht="17.100000000000001" customHeight="1" x14ac:dyDescent="0.15">
      <c r="A74" s="2" t="s">
        <v>61</v>
      </c>
      <c r="B74" s="6">
        <v>-3037953</v>
      </c>
      <c r="C74" s="3"/>
      <c r="D74" s="3"/>
      <c r="E74" s="3"/>
    </row>
    <row r="75" spans="1:5" ht="17.100000000000001" customHeight="1" x14ac:dyDescent="0.15">
      <c r="A75" s="2" t="s">
        <v>62</v>
      </c>
      <c r="B75" s="6" t="s">
        <v>14</v>
      </c>
      <c r="C75" s="3"/>
      <c r="D75" s="1" t="s">
        <v>83</v>
      </c>
      <c r="E75" s="4">
        <v>17034802665</v>
      </c>
    </row>
    <row r="76" spans="1:5" ht="17.100000000000001" customHeight="1" x14ac:dyDescent="0.15">
      <c r="A76" s="1" t="s">
        <v>63</v>
      </c>
      <c r="B76" s="4">
        <v>31989927018</v>
      </c>
      <c r="C76" s="8"/>
      <c r="D76" s="1" t="s">
        <v>84</v>
      </c>
      <c r="E76" s="4">
        <v>31989927018</v>
      </c>
    </row>
    <row r="77" spans="1:5" ht="17.100000000000001" customHeight="1" x14ac:dyDescent="0.15">
      <c r="A77" s="5"/>
      <c r="B77" s="5"/>
      <c r="C77" s="5"/>
      <c r="D77" s="5"/>
      <c r="E77" s="5"/>
    </row>
    <row r="78" spans="1:5" x14ac:dyDescent="0.15">
      <c r="A78" s="9"/>
    </row>
    <row r="79" spans="1:5" x14ac:dyDescent="0.15">
      <c r="A79" s="9"/>
    </row>
    <row r="80" spans="1:5" x14ac:dyDescent="0.15">
      <c r="A80" s="9"/>
    </row>
  </sheetData>
  <mergeCells count="2">
    <mergeCell ref="A2:E2"/>
    <mergeCell ref="A3:E3"/>
  </mergeCells>
  <phoneticPr fontId="7"/>
  <conditionalFormatting sqref="B8:B9">
    <cfRule type="expression" dxfId="731" priority="166" stopIfTrue="1">
      <formula>$E$5="（単位：百万円）"</formula>
    </cfRule>
    <cfRule type="expression" dxfId="730" priority="167" stopIfTrue="1">
      <formula>$E$5="（単位：円）"</formula>
    </cfRule>
    <cfRule type="expression" dxfId="729" priority="168" stopIfTrue="1">
      <formula>$E$5="（単位：千円）"</formula>
    </cfRule>
  </conditionalFormatting>
  <conditionalFormatting sqref="B8 B10">
    <cfRule type="expression" dxfId="728" priority="163" stopIfTrue="1">
      <formula>$E$5="（単位：百万円）"</formula>
    </cfRule>
    <cfRule type="expression" dxfId="727" priority="164" stopIfTrue="1">
      <formula>$E$5="（単位：円）"</formula>
    </cfRule>
    <cfRule type="expression" dxfId="726" priority="165" stopIfTrue="1">
      <formula>$E$5="（単位：千円）"</formula>
    </cfRule>
  </conditionalFormatting>
  <conditionalFormatting sqref="B8 B11">
    <cfRule type="expression" dxfId="725" priority="160" stopIfTrue="1">
      <formula>$E$5="（単位：百万円）"</formula>
    </cfRule>
    <cfRule type="expression" dxfId="724" priority="161" stopIfTrue="1">
      <formula>$E$5="（単位：円）"</formula>
    </cfRule>
    <cfRule type="expression" dxfId="723" priority="162" stopIfTrue="1">
      <formula>$E$5="（単位：千円）"</formula>
    </cfRule>
  </conditionalFormatting>
  <conditionalFormatting sqref="B8 E8">
    <cfRule type="expression" dxfId="722" priority="157" stopIfTrue="1">
      <formula>$E$5="（単位：百万円）"</formula>
    </cfRule>
    <cfRule type="expression" dxfId="721" priority="158" stopIfTrue="1">
      <formula>$E$5="（単位：円）"</formula>
    </cfRule>
    <cfRule type="expression" dxfId="720" priority="159" stopIfTrue="1">
      <formula>$E$5="（単位：千円）"</formula>
    </cfRule>
  </conditionalFormatting>
  <conditionalFormatting sqref="B8 E9">
    <cfRule type="expression" dxfId="719" priority="154" stopIfTrue="1">
      <formula>$E$5="（単位：百万円）"</formula>
    </cfRule>
    <cfRule type="expression" dxfId="718" priority="155" stopIfTrue="1">
      <formula>$E$5="（単位：円）"</formula>
    </cfRule>
    <cfRule type="expression" dxfId="717" priority="156" stopIfTrue="1">
      <formula>$E$5="（単位：千円）"</formula>
    </cfRule>
  </conditionalFormatting>
  <conditionalFormatting sqref="B8 E10">
    <cfRule type="expression" dxfId="716" priority="151" stopIfTrue="1">
      <formula>$E$5="（単位：百万円）"</formula>
    </cfRule>
    <cfRule type="expression" dxfId="715" priority="152" stopIfTrue="1">
      <formula>$E$5="（単位：円）"</formula>
    </cfRule>
    <cfRule type="expression" dxfId="714" priority="153" stopIfTrue="1">
      <formula>$E$5="（単位：千円）"</formula>
    </cfRule>
  </conditionalFormatting>
  <conditionalFormatting sqref="B8 E11">
    <cfRule type="expression" dxfId="713" priority="148" stopIfTrue="1">
      <formula>$E$5="（単位：百万円）"</formula>
    </cfRule>
    <cfRule type="expression" dxfId="712" priority="149" stopIfTrue="1">
      <formula>$E$5="（単位：円）"</formula>
    </cfRule>
    <cfRule type="expression" dxfId="711" priority="150" stopIfTrue="1">
      <formula>$E$5="（単位：千円）"</formula>
    </cfRule>
  </conditionalFormatting>
  <conditionalFormatting sqref="B8 B13">
    <cfRule type="expression" dxfId="710" priority="145" stopIfTrue="1">
      <formula>$E$5="（単位：百万円）"</formula>
    </cfRule>
    <cfRule type="expression" dxfId="709" priority="146" stopIfTrue="1">
      <formula>$E$5="（単位：円）"</formula>
    </cfRule>
    <cfRule type="expression" dxfId="708" priority="147" stopIfTrue="1">
      <formula>$E$5="（単位：千円）"</formula>
    </cfRule>
  </conditionalFormatting>
  <conditionalFormatting sqref="B8 B15">
    <cfRule type="expression" dxfId="707" priority="142" stopIfTrue="1">
      <formula>$E$5="（単位：百万円）"</formula>
    </cfRule>
    <cfRule type="expression" dxfId="706" priority="143" stopIfTrue="1">
      <formula>$E$5="（単位：円）"</formula>
    </cfRule>
    <cfRule type="expression" dxfId="705" priority="144" stopIfTrue="1">
      <formula>$E$5="（単位：千円）"</formula>
    </cfRule>
  </conditionalFormatting>
  <conditionalFormatting sqref="B8 B16">
    <cfRule type="expression" dxfId="704" priority="139" stopIfTrue="1">
      <formula>$E$5="（単位：百万円）"</formula>
    </cfRule>
    <cfRule type="expression" dxfId="703" priority="140" stopIfTrue="1">
      <formula>$E$5="（単位：円）"</formula>
    </cfRule>
    <cfRule type="expression" dxfId="702" priority="141" stopIfTrue="1">
      <formula>$E$5="（単位：千円）"</formula>
    </cfRule>
  </conditionalFormatting>
  <conditionalFormatting sqref="B8 E13">
    <cfRule type="expression" dxfId="701" priority="136" stopIfTrue="1">
      <formula>$E$5="（単位：百万円）"</formula>
    </cfRule>
    <cfRule type="expression" dxfId="700" priority="137" stopIfTrue="1">
      <formula>$E$5="（単位：円）"</formula>
    </cfRule>
    <cfRule type="expression" dxfId="699" priority="138" stopIfTrue="1">
      <formula>$E$5="（単位：千円）"</formula>
    </cfRule>
  </conditionalFormatting>
  <conditionalFormatting sqref="B8 E14">
    <cfRule type="expression" dxfId="698" priority="133" stopIfTrue="1">
      <formula>$E$5="（単位：百万円）"</formula>
    </cfRule>
    <cfRule type="expression" dxfId="697" priority="134" stopIfTrue="1">
      <formula>$E$5="（単位：円）"</formula>
    </cfRule>
    <cfRule type="expression" dxfId="696" priority="135" stopIfTrue="1">
      <formula>$E$5="（単位：千円）"</formula>
    </cfRule>
  </conditionalFormatting>
  <conditionalFormatting sqref="B8 E15">
    <cfRule type="expression" dxfId="695" priority="130" stopIfTrue="1">
      <formula>$E$5="（単位：百万円）"</formula>
    </cfRule>
    <cfRule type="expression" dxfId="694" priority="131" stopIfTrue="1">
      <formula>$E$5="（単位：円）"</formula>
    </cfRule>
    <cfRule type="expression" dxfId="693" priority="132" stopIfTrue="1">
      <formula>$E$5="（単位：千円）"</formula>
    </cfRule>
  </conditionalFormatting>
  <conditionalFormatting sqref="B8 E16">
    <cfRule type="expression" dxfId="692" priority="127" stopIfTrue="1">
      <formula>$E$5="（単位：百万円）"</formula>
    </cfRule>
    <cfRule type="expression" dxfId="691" priority="128" stopIfTrue="1">
      <formula>$E$5="（単位：円）"</formula>
    </cfRule>
    <cfRule type="expression" dxfId="690" priority="129" stopIfTrue="1">
      <formula>$E$5="（単位：千円）"</formula>
    </cfRule>
  </conditionalFormatting>
  <conditionalFormatting sqref="B8 E18">
    <cfRule type="expression" dxfId="689" priority="124" stopIfTrue="1">
      <formula>$E$5="（単位：百万円）"</formula>
    </cfRule>
    <cfRule type="expression" dxfId="688" priority="125" stopIfTrue="1">
      <formula>$E$5="（単位：円）"</formula>
    </cfRule>
    <cfRule type="expression" dxfId="687" priority="126" stopIfTrue="1">
      <formula>$E$5="（単位：千円）"</formula>
    </cfRule>
  </conditionalFormatting>
  <conditionalFormatting sqref="B8 B18">
    <cfRule type="expression" dxfId="686" priority="121" stopIfTrue="1">
      <formula>$E$5="（単位：百万円）"</formula>
    </cfRule>
    <cfRule type="expression" dxfId="685" priority="122" stopIfTrue="1">
      <formula>$E$5="（単位：円）"</formula>
    </cfRule>
    <cfRule type="expression" dxfId="684" priority="123" stopIfTrue="1">
      <formula>$E$5="（単位：千円）"</formula>
    </cfRule>
  </conditionalFormatting>
  <conditionalFormatting sqref="B8 B19">
    <cfRule type="expression" dxfId="683" priority="118" stopIfTrue="1">
      <formula>$E$5="（単位：百万円）"</formula>
    </cfRule>
    <cfRule type="expression" dxfId="682" priority="119" stopIfTrue="1">
      <formula>$E$5="（単位：円）"</formula>
    </cfRule>
    <cfRule type="expression" dxfId="681" priority="120" stopIfTrue="1">
      <formula>$E$5="（単位：千円）"</formula>
    </cfRule>
  </conditionalFormatting>
  <conditionalFormatting sqref="B8 E20">
    <cfRule type="expression" dxfId="680" priority="115" stopIfTrue="1">
      <formula>$E$5="（単位：百万円）"</formula>
    </cfRule>
    <cfRule type="expression" dxfId="679" priority="116" stopIfTrue="1">
      <formula>$E$5="（単位：円）"</formula>
    </cfRule>
    <cfRule type="expression" dxfId="678" priority="117" stopIfTrue="1">
      <formula>$E$5="（単位：千円）"</formula>
    </cfRule>
  </conditionalFormatting>
  <conditionalFormatting sqref="B8 E21">
    <cfRule type="expression" dxfId="677" priority="112" stopIfTrue="1">
      <formula>$E$5="（単位：百万円）"</formula>
    </cfRule>
    <cfRule type="expression" dxfId="676" priority="113" stopIfTrue="1">
      <formula>$E$5="（単位：円）"</formula>
    </cfRule>
    <cfRule type="expression" dxfId="675" priority="114" stopIfTrue="1">
      <formula>$E$5="（単位：千円）"</formula>
    </cfRule>
  </conditionalFormatting>
  <conditionalFormatting sqref="B8 E22">
    <cfRule type="expression" dxfId="674" priority="109" stopIfTrue="1">
      <formula>$E$5="（単位：百万円）"</formula>
    </cfRule>
    <cfRule type="expression" dxfId="673" priority="110" stopIfTrue="1">
      <formula>$E$5="（単位：円）"</formula>
    </cfRule>
    <cfRule type="expression" dxfId="672" priority="111" stopIfTrue="1">
      <formula>$E$5="（単位：千円）"</formula>
    </cfRule>
  </conditionalFormatting>
  <conditionalFormatting sqref="B8 E23">
    <cfRule type="expression" dxfId="671" priority="106" stopIfTrue="1">
      <formula>$E$5="（単位：百万円）"</formula>
    </cfRule>
    <cfRule type="expression" dxfId="670" priority="107" stopIfTrue="1">
      <formula>$E$5="（単位：円）"</formula>
    </cfRule>
    <cfRule type="expression" dxfId="669" priority="108" stopIfTrue="1">
      <formula>$E$5="（単位：千円）"</formula>
    </cfRule>
  </conditionalFormatting>
  <conditionalFormatting sqref="B8 E25">
    <cfRule type="expression" dxfId="668" priority="103" stopIfTrue="1">
      <formula>$E$5="（単位：百万円）"</formula>
    </cfRule>
    <cfRule type="expression" dxfId="667" priority="104" stopIfTrue="1">
      <formula>$E$5="（単位：円）"</formula>
    </cfRule>
    <cfRule type="expression" dxfId="666" priority="105" stopIfTrue="1">
      <formula>$E$5="（単位：千円）"</formula>
    </cfRule>
  </conditionalFormatting>
  <conditionalFormatting sqref="B8 E26">
    <cfRule type="expression" dxfId="665" priority="100" stopIfTrue="1">
      <formula>$E$5="（単位：百万円）"</formula>
    </cfRule>
    <cfRule type="expression" dxfId="664" priority="101" stopIfTrue="1">
      <formula>$E$5="（単位：円）"</formula>
    </cfRule>
    <cfRule type="expression" dxfId="663" priority="102" stopIfTrue="1">
      <formula>$E$5="（単位：千円）"</formula>
    </cfRule>
  </conditionalFormatting>
  <conditionalFormatting sqref="B8 B33">
    <cfRule type="expression" dxfId="662" priority="97" stopIfTrue="1">
      <formula>$E$5="（単位：百万円）"</formula>
    </cfRule>
    <cfRule type="expression" dxfId="661" priority="98" stopIfTrue="1">
      <formula>$E$5="（単位：円）"</formula>
    </cfRule>
    <cfRule type="expression" dxfId="660" priority="99" stopIfTrue="1">
      <formula>$E$5="（単位：千円）"</formula>
    </cfRule>
  </conditionalFormatting>
  <conditionalFormatting sqref="B8 B34">
    <cfRule type="expression" dxfId="659" priority="94" stopIfTrue="1">
      <formula>$E$5="（単位：百万円）"</formula>
    </cfRule>
    <cfRule type="expression" dxfId="658" priority="95" stopIfTrue="1">
      <formula>$E$5="（単位：円）"</formula>
    </cfRule>
    <cfRule type="expression" dxfId="657" priority="96" stopIfTrue="1">
      <formula>$E$5="（単位：千円）"</formula>
    </cfRule>
  </conditionalFormatting>
  <conditionalFormatting sqref="B8 B35">
    <cfRule type="expression" dxfId="656" priority="91" stopIfTrue="1">
      <formula>$E$5="（単位：百万円）"</formula>
    </cfRule>
    <cfRule type="expression" dxfId="655" priority="92" stopIfTrue="1">
      <formula>$E$5="（単位：円）"</formula>
    </cfRule>
    <cfRule type="expression" dxfId="654" priority="93" stopIfTrue="1">
      <formula>$E$5="（単位：千円）"</formula>
    </cfRule>
  </conditionalFormatting>
  <conditionalFormatting sqref="B8 B37">
    <cfRule type="expression" dxfId="653" priority="88" stopIfTrue="1">
      <formula>$E$5="（単位：百万円）"</formula>
    </cfRule>
    <cfRule type="expression" dxfId="652" priority="89" stopIfTrue="1">
      <formula>$E$5="（単位：円）"</formula>
    </cfRule>
    <cfRule type="expression" dxfId="651" priority="90" stopIfTrue="1">
      <formula>$E$5="（単位：千円）"</formula>
    </cfRule>
  </conditionalFormatting>
  <conditionalFormatting sqref="B8 B38">
    <cfRule type="expression" dxfId="650" priority="85" stopIfTrue="1">
      <formula>$E$5="（単位：百万円）"</formula>
    </cfRule>
    <cfRule type="expression" dxfId="649" priority="86" stopIfTrue="1">
      <formula>$E$5="（単位：円）"</formula>
    </cfRule>
    <cfRule type="expression" dxfId="648" priority="87" stopIfTrue="1">
      <formula>$E$5="（単位：千円）"</formula>
    </cfRule>
  </conditionalFormatting>
  <conditionalFormatting sqref="B8 B40">
    <cfRule type="expression" dxfId="647" priority="82" stopIfTrue="1">
      <formula>$E$5="（単位：百万円）"</formula>
    </cfRule>
    <cfRule type="expression" dxfId="646" priority="83" stopIfTrue="1">
      <formula>$E$5="（単位：円）"</formula>
    </cfRule>
    <cfRule type="expression" dxfId="645" priority="84" stopIfTrue="1">
      <formula>$E$5="（単位：千円）"</formula>
    </cfRule>
  </conditionalFormatting>
  <conditionalFormatting sqref="B8 B41">
    <cfRule type="expression" dxfId="644" priority="79" stopIfTrue="1">
      <formula>$E$5="（単位：百万円）"</formula>
    </cfRule>
    <cfRule type="expression" dxfId="643" priority="80" stopIfTrue="1">
      <formula>$E$5="（単位：円）"</formula>
    </cfRule>
    <cfRule type="expression" dxfId="642" priority="81" stopIfTrue="1">
      <formula>$E$5="（単位：千円）"</formula>
    </cfRule>
  </conditionalFormatting>
  <conditionalFormatting sqref="B8 B46">
    <cfRule type="expression" dxfId="641" priority="76" stopIfTrue="1">
      <formula>$E$5="（単位：百万円）"</formula>
    </cfRule>
    <cfRule type="expression" dxfId="640" priority="77" stopIfTrue="1">
      <formula>$E$5="（単位：円）"</formula>
    </cfRule>
    <cfRule type="expression" dxfId="639" priority="78" stopIfTrue="1">
      <formula>$E$5="（単位：千円）"</formula>
    </cfRule>
  </conditionalFormatting>
  <conditionalFormatting sqref="B8 B47">
    <cfRule type="expression" dxfId="638" priority="73" stopIfTrue="1">
      <formula>$E$5="（単位：百万円）"</formula>
    </cfRule>
    <cfRule type="expression" dxfId="637" priority="74" stopIfTrue="1">
      <formula>$E$5="（単位：円）"</formula>
    </cfRule>
    <cfRule type="expression" dxfId="636" priority="75" stopIfTrue="1">
      <formula>$E$5="（単位：千円）"</formula>
    </cfRule>
  </conditionalFormatting>
  <conditionalFormatting sqref="B8 B48">
    <cfRule type="expression" dxfId="635" priority="70" stopIfTrue="1">
      <formula>$E$5="（単位：百万円）"</formula>
    </cfRule>
    <cfRule type="expression" dxfId="634" priority="71" stopIfTrue="1">
      <formula>$E$5="（単位：円）"</formula>
    </cfRule>
    <cfRule type="expression" dxfId="633" priority="72" stopIfTrue="1">
      <formula>$E$5="（単位：千円）"</formula>
    </cfRule>
  </conditionalFormatting>
  <conditionalFormatting sqref="B8 B50">
    <cfRule type="expression" dxfId="632" priority="67" stopIfTrue="1">
      <formula>$E$5="（単位：百万円）"</formula>
    </cfRule>
    <cfRule type="expression" dxfId="631" priority="68" stopIfTrue="1">
      <formula>$E$5="（単位：円）"</formula>
    </cfRule>
    <cfRule type="expression" dxfId="630" priority="69" stopIfTrue="1">
      <formula>$E$5="（単位：千円）"</formula>
    </cfRule>
  </conditionalFormatting>
  <conditionalFormatting sqref="B8 B51">
    <cfRule type="expression" dxfId="629" priority="64" stopIfTrue="1">
      <formula>$E$5="（単位：百万円）"</formula>
    </cfRule>
    <cfRule type="expression" dxfId="628" priority="65" stopIfTrue="1">
      <formula>$E$5="（単位：円）"</formula>
    </cfRule>
    <cfRule type="expression" dxfId="627" priority="66" stopIfTrue="1">
      <formula>$E$5="（単位：千円）"</formula>
    </cfRule>
  </conditionalFormatting>
  <conditionalFormatting sqref="B8 B52">
    <cfRule type="expression" dxfId="626" priority="61" stopIfTrue="1">
      <formula>$E$5="（単位：百万円）"</formula>
    </cfRule>
    <cfRule type="expression" dxfId="625" priority="62" stopIfTrue="1">
      <formula>$E$5="（単位：円）"</formula>
    </cfRule>
    <cfRule type="expression" dxfId="624" priority="63" stopIfTrue="1">
      <formula>$E$5="（単位：千円）"</formula>
    </cfRule>
  </conditionalFormatting>
  <conditionalFormatting sqref="B8 B53">
    <cfRule type="expression" dxfId="623" priority="58" stopIfTrue="1">
      <formula>$E$5="（単位：百万円）"</formula>
    </cfRule>
    <cfRule type="expression" dxfId="622" priority="59" stopIfTrue="1">
      <formula>$E$5="（単位：円）"</formula>
    </cfRule>
    <cfRule type="expression" dxfId="621" priority="60" stopIfTrue="1">
      <formula>$E$5="（単位：千円）"</formula>
    </cfRule>
  </conditionalFormatting>
  <conditionalFormatting sqref="B8 B54">
    <cfRule type="expression" dxfId="620" priority="55" stopIfTrue="1">
      <formula>$E$5="（単位：百万円）"</formula>
    </cfRule>
    <cfRule type="expression" dxfId="619" priority="56" stopIfTrue="1">
      <formula>$E$5="（単位：円）"</formula>
    </cfRule>
    <cfRule type="expression" dxfId="618" priority="57" stopIfTrue="1">
      <formula>$E$5="（単位：千円）"</formula>
    </cfRule>
  </conditionalFormatting>
  <conditionalFormatting sqref="B8 B56">
    <cfRule type="expression" dxfId="617" priority="52" stopIfTrue="1">
      <formula>$E$5="（単位：百万円）"</formula>
    </cfRule>
    <cfRule type="expression" dxfId="616" priority="53" stopIfTrue="1">
      <formula>$E$5="（単位：円）"</formula>
    </cfRule>
    <cfRule type="expression" dxfId="615" priority="54" stopIfTrue="1">
      <formula>$E$5="（単位：千円）"</formula>
    </cfRule>
  </conditionalFormatting>
  <conditionalFormatting sqref="B8 B58">
    <cfRule type="expression" dxfId="614" priority="49" stopIfTrue="1">
      <formula>$E$5="（単位：百万円）"</formula>
    </cfRule>
    <cfRule type="expression" dxfId="613" priority="50" stopIfTrue="1">
      <formula>$E$5="（単位：円）"</formula>
    </cfRule>
    <cfRule type="expression" dxfId="612" priority="51" stopIfTrue="1">
      <formula>$E$5="（単位：千円）"</formula>
    </cfRule>
  </conditionalFormatting>
  <conditionalFormatting sqref="B8 B59">
    <cfRule type="expression" dxfId="611" priority="46" stopIfTrue="1">
      <formula>$E$5="（単位：百万円）"</formula>
    </cfRule>
    <cfRule type="expression" dxfId="610" priority="47" stopIfTrue="1">
      <formula>$E$5="（単位：円）"</formula>
    </cfRule>
    <cfRule type="expression" dxfId="609" priority="48" stopIfTrue="1">
      <formula>$E$5="（単位：千円）"</formula>
    </cfRule>
  </conditionalFormatting>
  <conditionalFormatting sqref="B8 B60">
    <cfRule type="expression" dxfId="608" priority="43" stopIfTrue="1">
      <formula>$E$5="（単位：百万円）"</formula>
    </cfRule>
    <cfRule type="expression" dxfId="607" priority="44" stopIfTrue="1">
      <formula>$E$5="（単位：円）"</formula>
    </cfRule>
    <cfRule type="expression" dxfId="606" priority="45" stopIfTrue="1">
      <formula>$E$5="（単位：千円）"</formula>
    </cfRule>
  </conditionalFormatting>
  <conditionalFormatting sqref="B8 B62">
    <cfRule type="expression" dxfId="605" priority="40" stopIfTrue="1">
      <formula>$E$5="（単位：百万円）"</formula>
    </cfRule>
    <cfRule type="expression" dxfId="604" priority="41" stopIfTrue="1">
      <formula>$E$5="（単位：円）"</formula>
    </cfRule>
    <cfRule type="expression" dxfId="603" priority="42" stopIfTrue="1">
      <formula>$E$5="（単位：千円）"</formula>
    </cfRule>
  </conditionalFormatting>
  <conditionalFormatting sqref="B8 B64">
    <cfRule type="expression" dxfId="602" priority="37" stopIfTrue="1">
      <formula>$E$5="（単位：百万円）"</formula>
    </cfRule>
    <cfRule type="expression" dxfId="601" priority="38" stopIfTrue="1">
      <formula>$E$5="（単位：円）"</formula>
    </cfRule>
    <cfRule type="expression" dxfId="600" priority="39" stopIfTrue="1">
      <formula>$E$5="（単位：千円）"</formula>
    </cfRule>
  </conditionalFormatting>
  <conditionalFormatting sqref="B8 B65">
    <cfRule type="expression" dxfId="599" priority="34" stopIfTrue="1">
      <formula>$E$5="（単位：百万円）"</formula>
    </cfRule>
    <cfRule type="expression" dxfId="598" priority="35" stopIfTrue="1">
      <formula>$E$5="（単位：円）"</formula>
    </cfRule>
    <cfRule type="expression" dxfId="597" priority="36" stopIfTrue="1">
      <formula>$E$5="（単位：千円）"</formula>
    </cfRule>
  </conditionalFormatting>
  <conditionalFormatting sqref="B8 B66">
    <cfRule type="expression" dxfId="596" priority="31" stopIfTrue="1">
      <formula>$E$5="（単位：百万円）"</formula>
    </cfRule>
    <cfRule type="expression" dxfId="595" priority="32" stopIfTrue="1">
      <formula>$E$5="（単位：円）"</formula>
    </cfRule>
    <cfRule type="expression" dxfId="594" priority="33" stopIfTrue="1">
      <formula>$E$5="（単位：千円）"</formula>
    </cfRule>
  </conditionalFormatting>
  <conditionalFormatting sqref="B8 B67">
    <cfRule type="expression" dxfId="593" priority="28" stopIfTrue="1">
      <formula>$E$5="（単位：百万円）"</formula>
    </cfRule>
    <cfRule type="expression" dxfId="592" priority="29" stopIfTrue="1">
      <formula>$E$5="（単位：円）"</formula>
    </cfRule>
    <cfRule type="expression" dxfId="591" priority="30" stopIfTrue="1">
      <formula>$E$5="（単位：千円）"</formula>
    </cfRule>
  </conditionalFormatting>
  <conditionalFormatting sqref="B8 B69">
    <cfRule type="expression" dxfId="590" priority="25" stopIfTrue="1">
      <formula>$E$5="（単位：百万円）"</formula>
    </cfRule>
    <cfRule type="expression" dxfId="589" priority="26" stopIfTrue="1">
      <formula>$E$5="（単位：円）"</formula>
    </cfRule>
    <cfRule type="expression" dxfId="588" priority="27" stopIfTrue="1">
      <formula>$E$5="（単位：千円）"</formula>
    </cfRule>
  </conditionalFormatting>
  <conditionalFormatting sqref="B8 B70">
    <cfRule type="expression" dxfId="587" priority="22" stopIfTrue="1">
      <formula>$E$5="（単位：百万円）"</formula>
    </cfRule>
    <cfRule type="expression" dxfId="586" priority="23" stopIfTrue="1">
      <formula>$E$5="（単位：円）"</formula>
    </cfRule>
    <cfRule type="expression" dxfId="585" priority="24" stopIfTrue="1">
      <formula>$E$5="（単位：千円）"</formula>
    </cfRule>
  </conditionalFormatting>
  <conditionalFormatting sqref="B8 B71">
    <cfRule type="expression" dxfId="584" priority="19" stopIfTrue="1">
      <formula>$E$5="（単位：百万円）"</formula>
    </cfRule>
    <cfRule type="expression" dxfId="583" priority="20" stopIfTrue="1">
      <formula>$E$5="（単位：円）"</formula>
    </cfRule>
    <cfRule type="expression" dxfId="582" priority="21" stopIfTrue="1">
      <formula>$E$5="（単位：千円）"</formula>
    </cfRule>
  </conditionalFormatting>
  <conditionalFormatting sqref="B8 B72">
    <cfRule type="expression" dxfId="581" priority="16" stopIfTrue="1">
      <formula>$E$5="（単位：百万円）"</formula>
    </cfRule>
    <cfRule type="expression" dxfId="580" priority="17" stopIfTrue="1">
      <formula>$E$5="（単位：円）"</formula>
    </cfRule>
    <cfRule type="expression" dxfId="579" priority="18" stopIfTrue="1">
      <formula>$E$5="（単位：千円）"</formula>
    </cfRule>
  </conditionalFormatting>
  <conditionalFormatting sqref="B8 B73">
    <cfRule type="expression" dxfId="578" priority="13" stopIfTrue="1">
      <formula>$E$5="（単位：百万円）"</formula>
    </cfRule>
    <cfRule type="expression" dxfId="577" priority="14" stopIfTrue="1">
      <formula>$E$5="（単位：円）"</formula>
    </cfRule>
    <cfRule type="expression" dxfId="576" priority="15" stopIfTrue="1">
      <formula>$E$5="（単位：千円）"</formula>
    </cfRule>
  </conditionalFormatting>
  <conditionalFormatting sqref="B8 B74">
    <cfRule type="expression" dxfId="575" priority="10" stopIfTrue="1">
      <formula>$E$5="（単位：百万円）"</formula>
    </cfRule>
    <cfRule type="expression" dxfId="574" priority="11" stopIfTrue="1">
      <formula>$E$5="（単位：円）"</formula>
    </cfRule>
    <cfRule type="expression" dxfId="573" priority="12" stopIfTrue="1">
      <formula>$E$5="（単位：千円）"</formula>
    </cfRule>
  </conditionalFormatting>
  <conditionalFormatting sqref="B8 B76">
    <cfRule type="expression" dxfId="572" priority="7" stopIfTrue="1">
      <formula>$E$5="（単位：百万円）"</formula>
    </cfRule>
    <cfRule type="expression" dxfId="571" priority="8" stopIfTrue="1">
      <formula>$E$5="（単位：円）"</formula>
    </cfRule>
    <cfRule type="expression" dxfId="570" priority="9" stopIfTrue="1">
      <formula>$E$5="（単位：千円）"</formula>
    </cfRule>
  </conditionalFormatting>
  <conditionalFormatting sqref="B8 E75">
    <cfRule type="expression" dxfId="569" priority="4" stopIfTrue="1">
      <formula>$E$5="（単位：百万円）"</formula>
    </cfRule>
    <cfRule type="expression" dxfId="568" priority="5" stopIfTrue="1">
      <formula>$E$5="（単位：円）"</formula>
    </cfRule>
    <cfRule type="expression" dxfId="567" priority="6" stopIfTrue="1">
      <formula>$E$5="（単位：千円）"</formula>
    </cfRule>
  </conditionalFormatting>
  <conditionalFormatting sqref="B8 E76">
    <cfRule type="expression" dxfId="566" priority="1" stopIfTrue="1">
      <formula>$E$5="（単位：百万円）"</formula>
    </cfRule>
    <cfRule type="expression" dxfId="565" priority="2" stopIfTrue="1">
      <formula>$E$5="（単位：円）"</formula>
    </cfRule>
    <cfRule type="expression" dxfId="564" priority="3" stopIfTrue="1">
      <formula>$E$5="（単位：千円）"</formula>
    </cfRule>
  </conditionalFormatting>
  <dataValidations count="1">
    <dataValidation type="list" allowBlank="1" showInputMessage="1" showErrorMessage="1" sqref="E5" xr:uid="{32319DF8-530A-4527-A42C-6857294E09B3}">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workbookViewId="0">
      <selection activeCell="D8" sqref="D8:E8"/>
    </sheetView>
  </sheetViews>
  <sheetFormatPr defaultColWidth="8.875" defaultRowHeight="11.25" x14ac:dyDescent="0.15"/>
  <cols>
    <col min="1" max="1" width="42.875" style="10" customWidth="1"/>
    <col min="2" max="3" width="8.875" style="10" hidden="1" customWidth="1"/>
    <col min="4" max="4" width="10.875" style="10" customWidth="1"/>
    <col min="5" max="5" width="15.875" style="10" customWidth="1"/>
    <col min="6" max="7" width="30.875" style="10" customWidth="1"/>
    <col min="8" max="16384" width="8.875" style="10"/>
  </cols>
  <sheetData>
    <row r="1" spans="1:5" ht="17.100000000000001" customHeight="1" x14ac:dyDescent="0.15">
      <c r="E1" s="13" t="s">
        <v>85</v>
      </c>
    </row>
    <row r="2" spans="1:5" ht="21" x14ac:dyDescent="0.15">
      <c r="A2" s="25" t="s">
        <v>86</v>
      </c>
      <c r="B2" s="26"/>
      <c r="C2" s="26"/>
      <c r="D2" s="26"/>
      <c r="E2" s="26"/>
    </row>
    <row r="3" spans="1:5" ht="13.5" x14ac:dyDescent="0.15">
      <c r="A3" s="27" t="s">
        <v>87</v>
      </c>
      <c r="B3" s="26"/>
      <c r="C3" s="26"/>
      <c r="D3" s="26"/>
      <c r="E3" s="26"/>
    </row>
    <row r="4" spans="1:5" ht="13.5" x14ac:dyDescent="0.15">
      <c r="A4" s="27" t="s">
        <v>88</v>
      </c>
      <c r="B4" s="26"/>
      <c r="C4" s="26"/>
      <c r="D4" s="26"/>
      <c r="E4" s="26"/>
    </row>
    <row r="5" spans="1:5" ht="13.5" x14ac:dyDescent="0.15">
      <c r="A5" s="12" t="s">
        <v>3</v>
      </c>
    </row>
    <row r="6" spans="1:5" ht="17.100000000000001" customHeight="1" x14ac:dyDescent="0.15">
      <c r="A6" s="12" t="s">
        <v>4</v>
      </c>
      <c r="E6" s="11" t="s">
        <v>5</v>
      </c>
    </row>
    <row r="7" spans="1:5" ht="27" customHeight="1" x14ac:dyDescent="0.15">
      <c r="A7" s="28" t="s">
        <v>6</v>
      </c>
      <c r="B7" s="28"/>
      <c r="C7" s="28"/>
      <c r="D7" s="28" t="s">
        <v>7</v>
      </c>
      <c r="E7" s="28"/>
    </row>
    <row r="8" spans="1:5" ht="17.100000000000001" customHeight="1" x14ac:dyDescent="0.15">
      <c r="A8" s="29" t="s">
        <v>89</v>
      </c>
      <c r="B8" s="29"/>
      <c r="C8" s="29"/>
      <c r="D8" s="30">
        <v>12013736327</v>
      </c>
      <c r="E8" s="31"/>
    </row>
    <row r="9" spans="1:5" ht="17.100000000000001" customHeight="1" x14ac:dyDescent="0.15">
      <c r="A9" s="29" t="s">
        <v>90</v>
      </c>
      <c r="B9" s="29"/>
      <c r="C9" s="29"/>
      <c r="D9" s="30">
        <v>6235440544</v>
      </c>
      <c r="E9" s="31"/>
    </row>
    <row r="10" spans="1:5" ht="17.100000000000001" customHeight="1" x14ac:dyDescent="0.15">
      <c r="A10" s="29" t="s">
        <v>91</v>
      </c>
      <c r="B10" s="29"/>
      <c r="C10" s="29"/>
      <c r="D10" s="30">
        <v>2606288719</v>
      </c>
      <c r="E10" s="31"/>
    </row>
    <row r="11" spans="1:5" ht="17.100000000000001" customHeight="1" x14ac:dyDescent="0.15">
      <c r="A11" s="29" t="s">
        <v>92</v>
      </c>
      <c r="B11" s="29"/>
      <c r="C11" s="29"/>
      <c r="D11" s="30">
        <v>1782439121</v>
      </c>
      <c r="E11" s="31"/>
    </row>
    <row r="12" spans="1:5" ht="17.100000000000001" customHeight="1" x14ac:dyDescent="0.15">
      <c r="A12" s="29" t="s">
        <v>93</v>
      </c>
      <c r="B12" s="29"/>
      <c r="C12" s="29"/>
      <c r="D12" s="30">
        <v>137729447</v>
      </c>
      <c r="E12" s="31"/>
    </row>
    <row r="13" spans="1:5" ht="17.100000000000001" customHeight="1" x14ac:dyDescent="0.15">
      <c r="A13" s="29" t="s">
        <v>94</v>
      </c>
      <c r="B13" s="29"/>
      <c r="C13" s="29"/>
      <c r="D13" s="30">
        <v>145420571</v>
      </c>
      <c r="E13" s="31"/>
    </row>
    <row r="14" spans="1:5" ht="17.100000000000001" customHeight="1" x14ac:dyDescent="0.15">
      <c r="A14" s="29" t="s">
        <v>32</v>
      </c>
      <c r="B14" s="29"/>
      <c r="C14" s="29"/>
      <c r="D14" s="30">
        <v>540699580</v>
      </c>
      <c r="E14" s="31"/>
    </row>
    <row r="15" spans="1:5" ht="17.100000000000001" customHeight="1" x14ac:dyDescent="0.15">
      <c r="A15" s="29" t="s">
        <v>95</v>
      </c>
      <c r="B15" s="29"/>
      <c r="C15" s="29"/>
      <c r="D15" s="30">
        <v>3476875104</v>
      </c>
      <c r="E15" s="31"/>
    </row>
    <row r="16" spans="1:5" ht="17.100000000000001" customHeight="1" x14ac:dyDescent="0.15">
      <c r="A16" s="29" t="s">
        <v>96</v>
      </c>
      <c r="B16" s="29"/>
      <c r="C16" s="29"/>
      <c r="D16" s="30">
        <v>2172694164</v>
      </c>
      <c r="E16" s="31"/>
    </row>
    <row r="17" spans="1:5" ht="17.100000000000001" customHeight="1" x14ac:dyDescent="0.15">
      <c r="A17" s="29" t="s">
        <v>97</v>
      </c>
      <c r="B17" s="29"/>
      <c r="C17" s="29"/>
      <c r="D17" s="30">
        <v>232145896</v>
      </c>
      <c r="E17" s="31"/>
    </row>
    <row r="18" spans="1:5" ht="17.100000000000001" customHeight="1" x14ac:dyDescent="0.15">
      <c r="A18" s="29" t="s">
        <v>98</v>
      </c>
      <c r="B18" s="29"/>
      <c r="C18" s="29"/>
      <c r="D18" s="30">
        <v>1069617677</v>
      </c>
      <c r="E18" s="31"/>
    </row>
    <row r="19" spans="1:5" ht="17.100000000000001" customHeight="1" x14ac:dyDescent="0.15">
      <c r="A19" s="29" t="s">
        <v>32</v>
      </c>
      <c r="B19" s="29"/>
      <c r="C19" s="29"/>
      <c r="D19" s="30">
        <v>2417367</v>
      </c>
      <c r="E19" s="31"/>
    </row>
    <row r="20" spans="1:5" ht="17.100000000000001" customHeight="1" x14ac:dyDescent="0.15">
      <c r="A20" s="29" t="s">
        <v>99</v>
      </c>
      <c r="B20" s="29"/>
      <c r="C20" s="29"/>
      <c r="D20" s="30">
        <v>152276721</v>
      </c>
      <c r="E20" s="31"/>
    </row>
    <row r="21" spans="1:5" ht="17.100000000000001" customHeight="1" x14ac:dyDescent="0.15">
      <c r="A21" s="29" t="s">
        <v>100</v>
      </c>
      <c r="B21" s="29"/>
      <c r="C21" s="29"/>
      <c r="D21" s="30">
        <v>57927578</v>
      </c>
      <c r="E21" s="31"/>
    </row>
    <row r="22" spans="1:5" ht="17.100000000000001" customHeight="1" x14ac:dyDescent="0.15">
      <c r="A22" s="29" t="s">
        <v>101</v>
      </c>
      <c r="B22" s="29"/>
      <c r="C22" s="29"/>
      <c r="D22" s="30">
        <v>16805041</v>
      </c>
      <c r="E22" s="31"/>
    </row>
    <row r="23" spans="1:5" ht="17.100000000000001" customHeight="1" x14ac:dyDescent="0.15">
      <c r="A23" s="29" t="s">
        <v>32</v>
      </c>
      <c r="B23" s="29"/>
      <c r="C23" s="29"/>
      <c r="D23" s="30">
        <v>77544102</v>
      </c>
      <c r="E23" s="31"/>
    </row>
    <row r="24" spans="1:5" ht="17.100000000000001" customHeight="1" x14ac:dyDescent="0.15">
      <c r="A24" s="29" t="s">
        <v>102</v>
      </c>
      <c r="B24" s="29"/>
      <c r="C24" s="29"/>
      <c r="D24" s="30">
        <v>5778295783</v>
      </c>
      <c r="E24" s="31"/>
    </row>
    <row r="25" spans="1:5" ht="17.100000000000001" customHeight="1" x14ac:dyDescent="0.15">
      <c r="A25" s="29" t="s">
        <v>103</v>
      </c>
      <c r="B25" s="29"/>
      <c r="C25" s="29"/>
      <c r="D25" s="30">
        <v>4073084317</v>
      </c>
      <c r="E25" s="31"/>
    </row>
    <row r="26" spans="1:5" ht="17.100000000000001" customHeight="1" x14ac:dyDescent="0.15">
      <c r="A26" s="29" t="s">
        <v>104</v>
      </c>
      <c r="B26" s="29"/>
      <c r="C26" s="29"/>
      <c r="D26" s="30">
        <v>1699032065</v>
      </c>
      <c r="E26" s="31"/>
    </row>
    <row r="27" spans="1:5" ht="17.100000000000001" customHeight="1" x14ac:dyDescent="0.15">
      <c r="A27" s="29" t="s">
        <v>42</v>
      </c>
      <c r="B27" s="29"/>
      <c r="C27" s="29"/>
      <c r="D27" s="30">
        <v>6179401</v>
      </c>
      <c r="E27" s="31"/>
    </row>
    <row r="28" spans="1:5" ht="17.100000000000001" customHeight="1" x14ac:dyDescent="0.15">
      <c r="A28" s="29" t="s">
        <v>105</v>
      </c>
      <c r="B28" s="29"/>
      <c r="C28" s="29"/>
      <c r="D28" s="30">
        <v>2131590711</v>
      </c>
      <c r="E28" s="31"/>
    </row>
    <row r="29" spans="1:5" ht="17.100000000000001" customHeight="1" x14ac:dyDescent="0.15">
      <c r="A29" s="29" t="s">
        <v>106</v>
      </c>
      <c r="B29" s="29"/>
      <c r="C29" s="29"/>
      <c r="D29" s="30">
        <v>1411973805</v>
      </c>
      <c r="E29" s="31"/>
    </row>
    <row r="30" spans="1:5" ht="17.100000000000001" customHeight="1" x14ac:dyDescent="0.15">
      <c r="A30" s="29" t="s">
        <v>60</v>
      </c>
      <c r="B30" s="29"/>
      <c r="C30" s="29"/>
      <c r="D30" s="30">
        <v>719616906</v>
      </c>
      <c r="E30" s="31"/>
    </row>
    <row r="31" spans="1:5" ht="17.100000000000001" customHeight="1" x14ac:dyDescent="0.15">
      <c r="A31" s="32" t="s">
        <v>107</v>
      </c>
      <c r="B31" s="32"/>
      <c r="C31" s="32"/>
      <c r="D31" s="33">
        <v>9882145616</v>
      </c>
      <c r="E31" s="34"/>
    </row>
    <row r="32" spans="1:5" ht="17.100000000000001" customHeight="1" x14ac:dyDescent="0.15">
      <c r="A32" s="29" t="s">
        <v>108</v>
      </c>
      <c r="B32" s="29"/>
      <c r="C32" s="29"/>
      <c r="D32" s="30">
        <v>426192914</v>
      </c>
      <c r="E32" s="31"/>
    </row>
    <row r="33" spans="1:5" ht="17.100000000000001" customHeight="1" x14ac:dyDescent="0.15">
      <c r="A33" s="29" t="s">
        <v>109</v>
      </c>
      <c r="B33" s="29"/>
      <c r="C33" s="29"/>
      <c r="D33" s="30" t="s">
        <v>14</v>
      </c>
      <c r="E33" s="31"/>
    </row>
    <row r="34" spans="1:5" ht="17.100000000000001" customHeight="1" x14ac:dyDescent="0.15">
      <c r="A34" s="29" t="s">
        <v>110</v>
      </c>
      <c r="B34" s="29"/>
      <c r="C34" s="29"/>
      <c r="D34" s="30">
        <v>7895719</v>
      </c>
      <c r="E34" s="31"/>
    </row>
    <row r="35" spans="1:5" ht="17.100000000000001" customHeight="1" x14ac:dyDescent="0.15">
      <c r="A35" s="29" t="s">
        <v>111</v>
      </c>
      <c r="B35" s="29"/>
      <c r="C35" s="29"/>
      <c r="D35" s="30" t="s">
        <v>14</v>
      </c>
      <c r="E35" s="31"/>
    </row>
    <row r="36" spans="1:5" ht="17.100000000000001" customHeight="1" x14ac:dyDescent="0.15">
      <c r="A36" s="29" t="s">
        <v>60</v>
      </c>
      <c r="B36" s="29"/>
      <c r="C36" s="29"/>
      <c r="D36" s="30">
        <v>418297195</v>
      </c>
      <c r="E36" s="31"/>
    </row>
    <row r="37" spans="1:5" ht="17.100000000000001" customHeight="1" x14ac:dyDescent="0.15">
      <c r="A37" s="29" t="s">
        <v>112</v>
      </c>
      <c r="B37" s="29"/>
      <c r="C37" s="29"/>
      <c r="D37" s="30">
        <v>33242180</v>
      </c>
      <c r="E37" s="31"/>
    </row>
    <row r="38" spans="1:5" ht="17.100000000000001" customHeight="1" x14ac:dyDescent="0.15">
      <c r="A38" s="29" t="s">
        <v>113</v>
      </c>
      <c r="B38" s="29"/>
      <c r="C38" s="29"/>
      <c r="D38" s="30">
        <v>7448650</v>
      </c>
      <c r="E38" s="31"/>
    </row>
    <row r="39" spans="1:5" ht="17.100000000000001" customHeight="1" x14ac:dyDescent="0.15">
      <c r="A39" s="29" t="s">
        <v>60</v>
      </c>
      <c r="B39" s="29"/>
      <c r="C39" s="29"/>
      <c r="D39" s="30">
        <v>25793530</v>
      </c>
      <c r="E39" s="31"/>
    </row>
    <row r="40" spans="1:5" ht="17.100000000000001" customHeight="1" x14ac:dyDescent="0.15">
      <c r="A40" s="32" t="s">
        <v>114</v>
      </c>
      <c r="B40" s="32"/>
      <c r="C40" s="32"/>
      <c r="D40" s="33">
        <v>10275096350</v>
      </c>
      <c r="E40" s="34"/>
    </row>
    <row r="41" spans="1:5" ht="17.100000000000001" customHeight="1" x14ac:dyDescent="0.15">
      <c r="A41" s="5"/>
      <c r="B41" s="5"/>
      <c r="C41" s="5"/>
      <c r="D41" s="5"/>
      <c r="E41" s="5"/>
    </row>
    <row r="42" spans="1:5" x14ac:dyDescent="0.15">
      <c r="A42" s="9"/>
    </row>
    <row r="43" spans="1:5" x14ac:dyDescent="0.15">
      <c r="A43" s="9"/>
    </row>
    <row r="44" spans="1:5" x14ac:dyDescent="0.15">
      <c r="A44" s="9"/>
    </row>
  </sheetData>
  <mergeCells count="71">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7:C7"/>
    <mergeCell ref="D7:E7"/>
  </mergeCells>
  <phoneticPr fontId="7"/>
  <conditionalFormatting sqref="D8:E8">
    <cfRule type="expression" dxfId="563" priority="181" stopIfTrue="1">
      <formula>$E$6="（単位：百万円）"</formula>
    </cfRule>
    <cfRule type="expression" dxfId="562" priority="182" stopIfTrue="1">
      <formula>$E$6="（単位：円）"</formula>
    </cfRule>
    <cfRule type="expression" dxfId="561" priority="183" stopIfTrue="1">
      <formula>$E$6="（単位：千円）"</formula>
    </cfRule>
  </conditionalFormatting>
  <conditionalFormatting sqref="D8:E8 D9">
    <cfRule type="expression" dxfId="560" priority="178" stopIfTrue="1">
      <formula>$E$6="（単位：百万円）"</formula>
    </cfRule>
    <cfRule type="expression" dxfId="559" priority="179" stopIfTrue="1">
      <formula>$E$6="（単位：円）"</formula>
    </cfRule>
    <cfRule type="expression" dxfId="558" priority="180" stopIfTrue="1">
      <formula>$E$6="（単位：千円）"</formula>
    </cfRule>
  </conditionalFormatting>
  <conditionalFormatting sqref="D8:E8 E9">
    <cfRule type="expression" dxfId="557" priority="175" stopIfTrue="1">
      <formula>$E$6="（単位：百万円）"</formula>
    </cfRule>
    <cfRule type="expression" dxfId="556" priority="176" stopIfTrue="1">
      <formula>$E$6="（単位：円）"</formula>
    </cfRule>
    <cfRule type="expression" dxfId="555" priority="177" stopIfTrue="1">
      <formula>$E$6="（単位：千円）"</formula>
    </cfRule>
  </conditionalFormatting>
  <conditionalFormatting sqref="D8:E8 D10">
    <cfRule type="expression" dxfId="554" priority="172" stopIfTrue="1">
      <formula>$E$6="（単位：百万円）"</formula>
    </cfRule>
    <cfRule type="expression" dxfId="553" priority="173" stopIfTrue="1">
      <formula>$E$6="（単位：円）"</formula>
    </cfRule>
    <cfRule type="expression" dxfId="552" priority="174" stopIfTrue="1">
      <formula>$E$6="（単位：千円）"</formula>
    </cfRule>
  </conditionalFormatting>
  <conditionalFormatting sqref="D8:E8 E10">
    <cfRule type="expression" dxfId="551" priority="169" stopIfTrue="1">
      <formula>$E$6="（単位：百万円）"</formula>
    </cfRule>
    <cfRule type="expression" dxfId="550" priority="170" stopIfTrue="1">
      <formula>$E$6="（単位：円）"</formula>
    </cfRule>
    <cfRule type="expression" dxfId="549" priority="171" stopIfTrue="1">
      <formula>$E$6="（単位：千円）"</formula>
    </cfRule>
  </conditionalFormatting>
  <conditionalFormatting sqref="D8:E8 D11">
    <cfRule type="expression" dxfId="548" priority="166" stopIfTrue="1">
      <formula>$E$6="（単位：百万円）"</formula>
    </cfRule>
    <cfRule type="expression" dxfId="547" priority="167" stopIfTrue="1">
      <formula>$E$6="（単位：円）"</formula>
    </cfRule>
    <cfRule type="expression" dxfId="546" priority="168" stopIfTrue="1">
      <formula>$E$6="（単位：千円）"</formula>
    </cfRule>
  </conditionalFormatting>
  <conditionalFormatting sqref="D8:E8 E11">
    <cfRule type="expression" dxfId="545" priority="163" stopIfTrue="1">
      <formula>$E$6="（単位：百万円）"</formula>
    </cfRule>
    <cfRule type="expression" dxfId="544" priority="164" stopIfTrue="1">
      <formula>$E$6="（単位：円）"</formula>
    </cfRule>
    <cfRule type="expression" dxfId="543" priority="165" stopIfTrue="1">
      <formula>$E$6="（単位：千円）"</formula>
    </cfRule>
  </conditionalFormatting>
  <conditionalFormatting sqref="D8:E8 D12">
    <cfRule type="expression" dxfId="542" priority="160" stopIfTrue="1">
      <formula>$E$6="（単位：百万円）"</formula>
    </cfRule>
    <cfRule type="expression" dxfId="541" priority="161" stopIfTrue="1">
      <formula>$E$6="（単位：円）"</formula>
    </cfRule>
    <cfRule type="expression" dxfId="540" priority="162" stopIfTrue="1">
      <formula>$E$6="（単位：千円）"</formula>
    </cfRule>
  </conditionalFormatting>
  <conditionalFormatting sqref="D8:E8 E12">
    <cfRule type="expression" dxfId="539" priority="157" stopIfTrue="1">
      <formula>$E$6="（単位：百万円）"</formula>
    </cfRule>
    <cfRule type="expression" dxfId="538" priority="158" stopIfTrue="1">
      <formula>$E$6="（単位：円）"</formula>
    </cfRule>
    <cfRule type="expression" dxfId="537" priority="159" stopIfTrue="1">
      <formula>$E$6="（単位：千円）"</formula>
    </cfRule>
  </conditionalFormatting>
  <conditionalFormatting sqref="D8:E8 D13">
    <cfRule type="expression" dxfId="536" priority="154" stopIfTrue="1">
      <formula>$E$6="（単位：百万円）"</formula>
    </cfRule>
    <cfRule type="expression" dxfId="535" priority="155" stopIfTrue="1">
      <formula>$E$6="（単位：円）"</formula>
    </cfRule>
    <cfRule type="expression" dxfId="534" priority="156" stopIfTrue="1">
      <formula>$E$6="（単位：千円）"</formula>
    </cfRule>
  </conditionalFormatting>
  <conditionalFormatting sqref="D8:E8 E13">
    <cfRule type="expression" dxfId="533" priority="151" stopIfTrue="1">
      <formula>$E$6="（単位：百万円）"</formula>
    </cfRule>
    <cfRule type="expression" dxfId="532" priority="152" stopIfTrue="1">
      <formula>$E$6="（単位：円）"</formula>
    </cfRule>
    <cfRule type="expression" dxfId="531" priority="153" stopIfTrue="1">
      <formula>$E$6="（単位：千円）"</formula>
    </cfRule>
  </conditionalFormatting>
  <conditionalFormatting sqref="D8:E8 D14">
    <cfRule type="expression" dxfId="530" priority="148" stopIfTrue="1">
      <formula>$E$6="（単位：百万円）"</formula>
    </cfRule>
    <cfRule type="expression" dxfId="529" priority="149" stopIfTrue="1">
      <formula>$E$6="（単位：円）"</formula>
    </cfRule>
    <cfRule type="expression" dxfId="528" priority="150" stopIfTrue="1">
      <formula>$E$6="（単位：千円）"</formula>
    </cfRule>
  </conditionalFormatting>
  <conditionalFormatting sqref="D8:E8 E14">
    <cfRule type="expression" dxfId="527" priority="145" stopIfTrue="1">
      <formula>$E$6="（単位：百万円）"</formula>
    </cfRule>
    <cfRule type="expression" dxfId="526" priority="146" stopIfTrue="1">
      <formula>$E$6="（単位：円）"</formula>
    </cfRule>
    <cfRule type="expression" dxfId="525" priority="147" stopIfTrue="1">
      <formula>$E$6="（単位：千円）"</formula>
    </cfRule>
  </conditionalFormatting>
  <conditionalFormatting sqref="D8:E8 D15">
    <cfRule type="expression" dxfId="524" priority="142" stopIfTrue="1">
      <formula>$E$6="（単位：百万円）"</formula>
    </cfRule>
    <cfRule type="expression" dxfId="523" priority="143" stopIfTrue="1">
      <formula>$E$6="（単位：円）"</formula>
    </cfRule>
    <cfRule type="expression" dxfId="522" priority="144" stopIfTrue="1">
      <formula>$E$6="（単位：千円）"</formula>
    </cfRule>
  </conditionalFormatting>
  <conditionalFormatting sqref="D8:E8 E15">
    <cfRule type="expression" dxfId="521" priority="139" stopIfTrue="1">
      <formula>$E$6="（単位：百万円）"</formula>
    </cfRule>
    <cfRule type="expression" dxfId="520" priority="140" stopIfTrue="1">
      <formula>$E$6="（単位：円）"</formula>
    </cfRule>
    <cfRule type="expression" dxfId="519" priority="141" stopIfTrue="1">
      <formula>$E$6="（単位：千円）"</formula>
    </cfRule>
  </conditionalFormatting>
  <conditionalFormatting sqref="D8:E8 D16">
    <cfRule type="expression" dxfId="518" priority="136" stopIfTrue="1">
      <formula>$E$6="（単位：百万円）"</formula>
    </cfRule>
    <cfRule type="expression" dxfId="517" priority="137" stopIfTrue="1">
      <formula>$E$6="（単位：円）"</formula>
    </cfRule>
    <cfRule type="expression" dxfId="516" priority="138" stopIfTrue="1">
      <formula>$E$6="（単位：千円）"</formula>
    </cfRule>
  </conditionalFormatting>
  <conditionalFormatting sqref="D8:E8 E16">
    <cfRule type="expression" dxfId="515" priority="133" stopIfTrue="1">
      <formula>$E$6="（単位：百万円）"</formula>
    </cfRule>
    <cfRule type="expression" dxfId="514" priority="134" stopIfTrue="1">
      <formula>$E$6="（単位：円）"</formula>
    </cfRule>
    <cfRule type="expression" dxfId="513" priority="135" stopIfTrue="1">
      <formula>$E$6="（単位：千円）"</formula>
    </cfRule>
  </conditionalFormatting>
  <conditionalFormatting sqref="D8:E8 D17">
    <cfRule type="expression" dxfId="512" priority="130" stopIfTrue="1">
      <formula>$E$6="（単位：百万円）"</formula>
    </cfRule>
    <cfRule type="expression" dxfId="511" priority="131" stopIfTrue="1">
      <formula>$E$6="（単位：円）"</formula>
    </cfRule>
    <cfRule type="expression" dxfId="510" priority="132" stopIfTrue="1">
      <formula>$E$6="（単位：千円）"</formula>
    </cfRule>
  </conditionalFormatting>
  <conditionalFormatting sqref="D8:E8 E17">
    <cfRule type="expression" dxfId="509" priority="127" stopIfTrue="1">
      <formula>$E$6="（単位：百万円）"</formula>
    </cfRule>
    <cfRule type="expression" dxfId="508" priority="128" stopIfTrue="1">
      <formula>$E$6="（単位：円）"</formula>
    </cfRule>
    <cfRule type="expression" dxfId="507" priority="129" stopIfTrue="1">
      <formula>$E$6="（単位：千円）"</formula>
    </cfRule>
  </conditionalFormatting>
  <conditionalFormatting sqref="D8:E8 D18">
    <cfRule type="expression" dxfId="506" priority="124" stopIfTrue="1">
      <formula>$E$6="（単位：百万円）"</formula>
    </cfRule>
    <cfRule type="expression" dxfId="505" priority="125" stopIfTrue="1">
      <formula>$E$6="（単位：円）"</formula>
    </cfRule>
    <cfRule type="expression" dxfId="504" priority="126" stopIfTrue="1">
      <formula>$E$6="（単位：千円）"</formula>
    </cfRule>
  </conditionalFormatting>
  <conditionalFormatting sqref="D8:E8 E18">
    <cfRule type="expression" dxfId="503" priority="121" stopIfTrue="1">
      <formula>$E$6="（単位：百万円）"</formula>
    </cfRule>
    <cfRule type="expression" dxfId="502" priority="122" stopIfTrue="1">
      <formula>$E$6="（単位：円）"</formula>
    </cfRule>
    <cfRule type="expression" dxfId="501" priority="123" stopIfTrue="1">
      <formula>$E$6="（単位：千円）"</formula>
    </cfRule>
  </conditionalFormatting>
  <conditionalFormatting sqref="D8:E8 D19">
    <cfRule type="expression" dxfId="500" priority="118" stopIfTrue="1">
      <formula>$E$6="（単位：百万円）"</formula>
    </cfRule>
    <cfRule type="expression" dxfId="499" priority="119" stopIfTrue="1">
      <formula>$E$6="（単位：円）"</formula>
    </cfRule>
    <cfRule type="expression" dxfId="498" priority="120" stopIfTrue="1">
      <formula>$E$6="（単位：千円）"</formula>
    </cfRule>
  </conditionalFormatting>
  <conditionalFormatting sqref="D8:E8 E19">
    <cfRule type="expression" dxfId="497" priority="115" stopIfTrue="1">
      <formula>$E$6="（単位：百万円）"</formula>
    </cfRule>
    <cfRule type="expression" dxfId="496" priority="116" stopIfTrue="1">
      <formula>$E$6="（単位：円）"</formula>
    </cfRule>
    <cfRule type="expression" dxfId="495" priority="117" stopIfTrue="1">
      <formula>$E$6="（単位：千円）"</formula>
    </cfRule>
  </conditionalFormatting>
  <conditionalFormatting sqref="D8:E8 D20">
    <cfRule type="expression" dxfId="494" priority="112" stopIfTrue="1">
      <formula>$E$6="（単位：百万円）"</formula>
    </cfRule>
    <cfRule type="expression" dxfId="493" priority="113" stopIfTrue="1">
      <formula>$E$6="（単位：円）"</formula>
    </cfRule>
    <cfRule type="expression" dxfId="492" priority="114" stopIfTrue="1">
      <formula>$E$6="（単位：千円）"</formula>
    </cfRule>
  </conditionalFormatting>
  <conditionalFormatting sqref="D8:E8 E20">
    <cfRule type="expression" dxfId="491" priority="109" stopIfTrue="1">
      <formula>$E$6="（単位：百万円）"</formula>
    </cfRule>
    <cfRule type="expression" dxfId="490" priority="110" stopIfTrue="1">
      <formula>$E$6="（単位：円）"</formula>
    </cfRule>
    <cfRule type="expression" dxfId="489" priority="111" stopIfTrue="1">
      <formula>$E$6="（単位：千円）"</formula>
    </cfRule>
  </conditionalFormatting>
  <conditionalFormatting sqref="D8:E8 D21">
    <cfRule type="expression" dxfId="488" priority="106" stopIfTrue="1">
      <formula>$E$6="（単位：百万円）"</formula>
    </cfRule>
    <cfRule type="expression" dxfId="487" priority="107" stopIfTrue="1">
      <formula>$E$6="（単位：円）"</formula>
    </cfRule>
    <cfRule type="expression" dxfId="486" priority="108" stopIfTrue="1">
      <formula>$E$6="（単位：千円）"</formula>
    </cfRule>
  </conditionalFormatting>
  <conditionalFormatting sqref="D8:E8 E21">
    <cfRule type="expression" dxfId="485" priority="103" stopIfTrue="1">
      <formula>$E$6="（単位：百万円）"</formula>
    </cfRule>
    <cfRule type="expression" dxfId="484" priority="104" stopIfTrue="1">
      <formula>$E$6="（単位：円）"</formula>
    </cfRule>
    <cfRule type="expression" dxfId="483" priority="105" stopIfTrue="1">
      <formula>$E$6="（単位：千円）"</formula>
    </cfRule>
  </conditionalFormatting>
  <conditionalFormatting sqref="D8:E8 D22">
    <cfRule type="expression" dxfId="482" priority="100" stopIfTrue="1">
      <formula>$E$6="（単位：百万円）"</formula>
    </cfRule>
    <cfRule type="expression" dxfId="481" priority="101" stopIfTrue="1">
      <formula>$E$6="（単位：円）"</formula>
    </cfRule>
    <cfRule type="expression" dxfId="480" priority="102" stopIfTrue="1">
      <formula>$E$6="（単位：千円）"</formula>
    </cfRule>
  </conditionalFormatting>
  <conditionalFormatting sqref="D8:E8 E22">
    <cfRule type="expression" dxfId="479" priority="97" stopIfTrue="1">
      <formula>$E$6="（単位：百万円）"</formula>
    </cfRule>
    <cfRule type="expression" dxfId="478" priority="98" stopIfTrue="1">
      <formula>$E$6="（単位：円）"</formula>
    </cfRule>
    <cfRule type="expression" dxfId="477" priority="99" stopIfTrue="1">
      <formula>$E$6="（単位：千円）"</formula>
    </cfRule>
  </conditionalFormatting>
  <conditionalFormatting sqref="D8:E8 D23">
    <cfRule type="expression" dxfId="476" priority="94" stopIfTrue="1">
      <formula>$E$6="（単位：百万円）"</formula>
    </cfRule>
    <cfRule type="expression" dxfId="475" priority="95" stopIfTrue="1">
      <formula>$E$6="（単位：円）"</formula>
    </cfRule>
    <cfRule type="expression" dxfId="474" priority="96" stopIfTrue="1">
      <formula>$E$6="（単位：千円）"</formula>
    </cfRule>
  </conditionalFormatting>
  <conditionalFormatting sqref="D8:E8 E23">
    <cfRule type="expression" dxfId="473" priority="91" stopIfTrue="1">
      <formula>$E$6="（単位：百万円）"</formula>
    </cfRule>
    <cfRule type="expression" dxfId="472" priority="92" stopIfTrue="1">
      <formula>$E$6="（単位：円）"</formula>
    </cfRule>
    <cfRule type="expression" dxfId="471" priority="93" stopIfTrue="1">
      <formula>$E$6="（単位：千円）"</formula>
    </cfRule>
  </conditionalFormatting>
  <conditionalFormatting sqref="D8:E8 D24">
    <cfRule type="expression" dxfId="470" priority="88" stopIfTrue="1">
      <formula>$E$6="（単位：百万円）"</formula>
    </cfRule>
    <cfRule type="expression" dxfId="469" priority="89" stopIfTrue="1">
      <formula>$E$6="（単位：円）"</formula>
    </cfRule>
    <cfRule type="expression" dxfId="468" priority="90" stopIfTrue="1">
      <formula>$E$6="（単位：千円）"</formula>
    </cfRule>
  </conditionalFormatting>
  <conditionalFormatting sqref="D8:E8 E24">
    <cfRule type="expression" dxfId="467" priority="85" stopIfTrue="1">
      <formula>$E$6="（単位：百万円）"</formula>
    </cfRule>
    <cfRule type="expression" dxfId="466" priority="86" stopIfTrue="1">
      <formula>$E$6="（単位：円）"</formula>
    </cfRule>
    <cfRule type="expression" dxfId="465" priority="87" stopIfTrue="1">
      <formula>$E$6="（単位：千円）"</formula>
    </cfRule>
  </conditionalFormatting>
  <conditionalFormatting sqref="D8:E8 D25">
    <cfRule type="expression" dxfId="464" priority="82" stopIfTrue="1">
      <formula>$E$6="（単位：百万円）"</formula>
    </cfRule>
    <cfRule type="expression" dxfId="463" priority="83" stopIfTrue="1">
      <formula>$E$6="（単位：円）"</formula>
    </cfRule>
    <cfRule type="expression" dxfId="462" priority="84" stopIfTrue="1">
      <formula>$E$6="（単位：千円）"</formula>
    </cfRule>
  </conditionalFormatting>
  <conditionalFormatting sqref="D8:E8 E25">
    <cfRule type="expression" dxfId="461" priority="79" stopIfTrue="1">
      <formula>$E$6="（単位：百万円）"</formula>
    </cfRule>
    <cfRule type="expression" dxfId="460" priority="80" stopIfTrue="1">
      <formula>$E$6="（単位：円）"</formula>
    </cfRule>
    <cfRule type="expression" dxfId="459" priority="81" stopIfTrue="1">
      <formula>$E$6="（単位：千円）"</formula>
    </cfRule>
  </conditionalFormatting>
  <conditionalFormatting sqref="D8:E8 D26">
    <cfRule type="expression" dxfId="458" priority="76" stopIfTrue="1">
      <formula>$E$6="（単位：百万円）"</formula>
    </cfRule>
    <cfRule type="expression" dxfId="457" priority="77" stopIfTrue="1">
      <formula>$E$6="（単位：円）"</formula>
    </cfRule>
    <cfRule type="expression" dxfId="456" priority="78" stopIfTrue="1">
      <formula>$E$6="（単位：千円）"</formula>
    </cfRule>
  </conditionalFormatting>
  <conditionalFormatting sqref="D8:E8 E26">
    <cfRule type="expression" dxfId="455" priority="73" stopIfTrue="1">
      <formula>$E$6="（単位：百万円）"</formula>
    </cfRule>
    <cfRule type="expression" dxfId="454" priority="74" stopIfTrue="1">
      <formula>$E$6="（単位：円）"</formula>
    </cfRule>
    <cfRule type="expression" dxfId="453" priority="75" stopIfTrue="1">
      <formula>$E$6="（単位：千円）"</formula>
    </cfRule>
  </conditionalFormatting>
  <conditionalFormatting sqref="D8:E8 D27">
    <cfRule type="expression" dxfId="452" priority="70" stopIfTrue="1">
      <formula>$E$6="（単位：百万円）"</formula>
    </cfRule>
    <cfRule type="expression" dxfId="451" priority="71" stopIfTrue="1">
      <formula>$E$6="（単位：円）"</formula>
    </cfRule>
    <cfRule type="expression" dxfId="450" priority="72" stopIfTrue="1">
      <formula>$E$6="（単位：千円）"</formula>
    </cfRule>
  </conditionalFormatting>
  <conditionalFormatting sqref="D8:E8 E27">
    <cfRule type="expression" dxfId="449" priority="67" stopIfTrue="1">
      <formula>$E$6="（単位：百万円）"</formula>
    </cfRule>
    <cfRule type="expression" dxfId="448" priority="68" stopIfTrue="1">
      <formula>$E$6="（単位：円）"</formula>
    </cfRule>
    <cfRule type="expression" dxfId="447" priority="69" stopIfTrue="1">
      <formula>$E$6="（単位：千円）"</formula>
    </cfRule>
  </conditionalFormatting>
  <conditionalFormatting sqref="D8:E8 D28">
    <cfRule type="expression" dxfId="446" priority="64" stopIfTrue="1">
      <formula>$E$6="（単位：百万円）"</formula>
    </cfRule>
    <cfRule type="expression" dxfId="445" priority="65" stopIfTrue="1">
      <formula>$E$6="（単位：円）"</formula>
    </cfRule>
    <cfRule type="expression" dxfId="444" priority="66" stopIfTrue="1">
      <formula>$E$6="（単位：千円）"</formula>
    </cfRule>
  </conditionalFormatting>
  <conditionalFormatting sqref="D8:E8 E28">
    <cfRule type="expression" dxfId="443" priority="61" stopIfTrue="1">
      <formula>$E$6="（単位：百万円）"</formula>
    </cfRule>
    <cfRule type="expression" dxfId="442" priority="62" stopIfTrue="1">
      <formula>$E$6="（単位：円）"</formula>
    </cfRule>
    <cfRule type="expression" dxfId="441" priority="63" stopIfTrue="1">
      <formula>$E$6="（単位：千円）"</formula>
    </cfRule>
  </conditionalFormatting>
  <conditionalFormatting sqref="D8:E8 D29">
    <cfRule type="expression" dxfId="440" priority="58" stopIfTrue="1">
      <formula>$E$6="（単位：百万円）"</formula>
    </cfRule>
    <cfRule type="expression" dxfId="439" priority="59" stopIfTrue="1">
      <formula>$E$6="（単位：円）"</formula>
    </cfRule>
    <cfRule type="expression" dxfId="438" priority="60" stopIfTrue="1">
      <formula>$E$6="（単位：千円）"</formula>
    </cfRule>
  </conditionalFormatting>
  <conditionalFormatting sqref="D8:E8 E29">
    <cfRule type="expression" dxfId="437" priority="55" stopIfTrue="1">
      <formula>$E$6="（単位：百万円）"</formula>
    </cfRule>
    <cfRule type="expression" dxfId="436" priority="56" stopIfTrue="1">
      <formula>$E$6="（単位：円）"</formula>
    </cfRule>
    <cfRule type="expression" dxfId="435" priority="57" stopIfTrue="1">
      <formula>$E$6="（単位：千円）"</formula>
    </cfRule>
  </conditionalFormatting>
  <conditionalFormatting sqref="D8:E8 D30">
    <cfRule type="expression" dxfId="434" priority="52" stopIfTrue="1">
      <formula>$E$6="（単位：百万円）"</formula>
    </cfRule>
    <cfRule type="expression" dxfId="433" priority="53" stopIfTrue="1">
      <formula>$E$6="（単位：円）"</formula>
    </cfRule>
    <cfRule type="expression" dxfId="432" priority="54" stopIfTrue="1">
      <formula>$E$6="（単位：千円）"</formula>
    </cfRule>
  </conditionalFormatting>
  <conditionalFormatting sqref="D8:E8 E30">
    <cfRule type="expression" dxfId="431" priority="49" stopIfTrue="1">
      <formula>$E$6="（単位：百万円）"</formula>
    </cfRule>
    <cfRule type="expression" dxfId="430" priority="50" stopIfTrue="1">
      <formula>$E$6="（単位：円）"</formula>
    </cfRule>
    <cfRule type="expression" dxfId="429" priority="51" stopIfTrue="1">
      <formula>$E$6="（単位：千円）"</formula>
    </cfRule>
  </conditionalFormatting>
  <conditionalFormatting sqref="D8:E8 D31">
    <cfRule type="expression" dxfId="428" priority="46" stopIfTrue="1">
      <formula>$E$6="（単位：百万円）"</formula>
    </cfRule>
    <cfRule type="expression" dxfId="427" priority="47" stopIfTrue="1">
      <formula>$E$6="（単位：円）"</formula>
    </cfRule>
    <cfRule type="expression" dxfId="426" priority="48" stopIfTrue="1">
      <formula>$E$6="（単位：千円）"</formula>
    </cfRule>
  </conditionalFormatting>
  <conditionalFormatting sqref="D8:E8 E31">
    <cfRule type="expression" dxfId="425" priority="43" stopIfTrue="1">
      <formula>$E$6="（単位：百万円）"</formula>
    </cfRule>
    <cfRule type="expression" dxfId="424" priority="44" stopIfTrue="1">
      <formula>$E$6="（単位：円）"</formula>
    </cfRule>
    <cfRule type="expression" dxfId="423" priority="45" stopIfTrue="1">
      <formula>$E$6="（単位：千円）"</formula>
    </cfRule>
  </conditionalFormatting>
  <conditionalFormatting sqref="D8:E8 D32">
    <cfRule type="expression" dxfId="422" priority="40" stopIfTrue="1">
      <formula>$E$6="（単位：百万円）"</formula>
    </cfRule>
    <cfRule type="expression" dxfId="421" priority="41" stopIfTrue="1">
      <formula>$E$6="（単位：円）"</formula>
    </cfRule>
    <cfRule type="expression" dxfId="420" priority="42" stopIfTrue="1">
      <formula>$E$6="（単位：千円）"</formula>
    </cfRule>
  </conditionalFormatting>
  <conditionalFormatting sqref="D8:E8 E32">
    <cfRule type="expression" dxfId="419" priority="37" stopIfTrue="1">
      <formula>$E$6="（単位：百万円）"</formula>
    </cfRule>
    <cfRule type="expression" dxfId="418" priority="38" stopIfTrue="1">
      <formula>$E$6="（単位：円）"</formula>
    </cfRule>
    <cfRule type="expression" dxfId="417" priority="39" stopIfTrue="1">
      <formula>$E$6="（単位：千円）"</formula>
    </cfRule>
  </conditionalFormatting>
  <conditionalFormatting sqref="D8:E8 D34">
    <cfRule type="expression" dxfId="416" priority="34" stopIfTrue="1">
      <formula>$E$6="（単位：百万円）"</formula>
    </cfRule>
    <cfRule type="expression" dxfId="415" priority="35" stopIfTrue="1">
      <formula>$E$6="（単位：円）"</formula>
    </cfRule>
    <cfRule type="expression" dxfId="414" priority="36" stopIfTrue="1">
      <formula>$E$6="（単位：千円）"</formula>
    </cfRule>
  </conditionalFormatting>
  <conditionalFormatting sqref="D8:E8 E34">
    <cfRule type="expression" dxfId="413" priority="31" stopIfTrue="1">
      <formula>$E$6="（単位：百万円）"</formula>
    </cfRule>
    <cfRule type="expression" dxfId="412" priority="32" stopIfTrue="1">
      <formula>$E$6="（単位：円）"</formula>
    </cfRule>
    <cfRule type="expression" dxfId="411" priority="33" stopIfTrue="1">
      <formula>$E$6="（単位：千円）"</formula>
    </cfRule>
  </conditionalFormatting>
  <conditionalFormatting sqref="D8:E8 D36">
    <cfRule type="expression" dxfId="410" priority="28" stopIfTrue="1">
      <formula>$E$6="（単位：百万円）"</formula>
    </cfRule>
    <cfRule type="expression" dxfId="409" priority="29" stopIfTrue="1">
      <formula>$E$6="（単位：円）"</formula>
    </cfRule>
    <cfRule type="expression" dxfId="408" priority="30" stopIfTrue="1">
      <formula>$E$6="（単位：千円）"</formula>
    </cfRule>
  </conditionalFormatting>
  <conditionalFormatting sqref="D8:E8 E36">
    <cfRule type="expression" dxfId="407" priority="25" stopIfTrue="1">
      <formula>$E$6="（単位：百万円）"</formula>
    </cfRule>
    <cfRule type="expression" dxfId="406" priority="26" stopIfTrue="1">
      <formula>$E$6="（単位：円）"</formula>
    </cfRule>
    <cfRule type="expression" dxfId="405" priority="27" stopIfTrue="1">
      <formula>$E$6="（単位：千円）"</formula>
    </cfRule>
  </conditionalFormatting>
  <conditionalFormatting sqref="D8:E8 D37">
    <cfRule type="expression" dxfId="404" priority="22" stopIfTrue="1">
      <formula>$E$6="（単位：百万円）"</formula>
    </cfRule>
    <cfRule type="expression" dxfId="403" priority="23" stopIfTrue="1">
      <formula>$E$6="（単位：円）"</formula>
    </cfRule>
    <cfRule type="expression" dxfId="402" priority="24" stopIfTrue="1">
      <formula>$E$6="（単位：千円）"</formula>
    </cfRule>
  </conditionalFormatting>
  <conditionalFormatting sqref="D8:E8 E37">
    <cfRule type="expression" dxfId="401" priority="19" stopIfTrue="1">
      <formula>$E$6="（単位：百万円）"</formula>
    </cfRule>
    <cfRule type="expression" dxfId="400" priority="20" stopIfTrue="1">
      <formula>$E$6="（単位：円）"</formula>
    </cfRule>
    <cfRule type="expression" dxfId="399" priority="21" stopIfTrue="1">
      <formula>$E$6="（単位：千円）"</formula>
    </cfRule>
  </conditionalFormatting>
  <conditionalFormatting sqref="D8:E8 D38">
    <cfRule type="expression" dxfId="398" priority="16" stopIfTrue="1">
      <formula>$E$6="（単位：百万円）"</formula>
    </cfRule>
    <cfRule type="expression" dxfId="397" priority="17" stopIfTrue="1">
      <formula>$E$6="（単位：円）"</formula>
    </cfRule>
    <cfRule type="expression" dxfId="396" priority="18" stopIfTrue="1">
      <formula>$E$6="（単位：千円）"</formula>
    </cfRule>
  </conditionalFormatting>
  <conditionalFormatting sqref="D8:E8 E38">
    <cfRule type="expression" dxfId="395" priority="13" stopIfTrue="1">
      <formula>$E$6="（単位：百万円）"</formula>
    </cfRule>
    <cfRule type="expression" dxfId="394" priority="14" stopIfTrue="1">
      <formula>$E$6="（単位：円）"</formula>
    </cfRule>
    <cfRule type="expression" dxfId="393" priority="15" stopIfTrue="1">
      <formula>$E$6="（単位：千円）"</formula>
    </cfRule>
  </conditionalFormatting>
  <conditionalFormatting sqref="D8:E8 D39">
    <cfRule type="expression" dxfId="392" priority="10" stopIfTrue="1">
      <formula>$E$6="（単位：百万円）"</formula>
    </cfRule>
    <cfRule type="expression" dxfId="391" priority="11" stopIfTrue="1">
      <formula>$E$6="（単位：円）"</formula>
    </cfRule>
    <cfRule type="expression" dxfId="390" priority="12" stopIfTrue="1">
      <formula>$E$6="（単位：千円）"</formula>
    </cfRule>
  </conditionalFormatting>
  <conditionalFormatting sqref="D8:E8 E39">
    <cfRule type="expression" dxfId="389" priority="7" stopIfTrue="1">
      <formula>$E$6="（単位：百万円）"</formula>
    </cfRule>
    <cfRule type="expression" dxfId="388" priority="8" stopIfTrue="1">
      <formula>$E$6="（単位：円）"</formula>
    </cfRule>
    <cfRule type="expression" dxfId="387" priority="9" stopIfTrue="1">
      <formula>$E$6="（単位：千円）"</formula>
    </cfRule>
  </conditionalFormatting>
  <conditionalFormatting sqref="D8:E8 D40">
    <cfRule type="expression" dxfId="386" priority="4" stopIfTrue="1">
      <formula>$E$6="（単位：百万円）"</formula>
    </cfRule>
    <cfRule type="expression" dxfId="385" priority="5" stopIfTrue="1">
      <formula>$E$6="（単位：円）"</formula>
    </cfRule>
    <cfRule type="expression" dxfId="384" priority="6" stopIfTrue="1">
      <formula>$E$6="（単位：千円）"</formula>
    </cfRule>
  </conditionalFormatting>
  <conditionalFormatting sqref="D8:E8 E40">
    <cfRule type="expression" dxfId="383" priority="1" stopIfTrue="1">
      <formula>$E$6="（単位：百万円）"</formula>
    </cfRule>
    <cfRule type="expression" dxfId="382" priority="2" stopIfTrue="1">
      <formula>$E$6="（単位：円）"</formula>
    </cfRule>
    <cfRule type="expression" dxfId="381" priority="3" stopIfTrue="1">
      <formula>$E$6="（単位：千円）"</formula>
    </cfRule>
  </conditionalFormatting>
  <dataValidations count="1">
    <dataValidation type="list" allowBlank="1" showInputMessage="1" showErrorMessage="1" sqref="E6" xr:uid="{EBFAECBF-F69B-47D8-BB9F-494834680AC2}">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1"/>
  <sheetViews>
    <sheetView workbookViewId="0">
      <selection activeCell="C9" sqref="C9"/>
    </sheetView>
  </sheetViews>
  <sheetFormatPr defaultColWidth="8.875" defaultRowHeight="11.25" x14ac:dyDescent="0.15"/>
  <cols>
    <col min="1" max="1" width="30.875" style="10" customWidth="1"/>
    <col min="2" max="7" width="18.875" style="10" customWidth="1"/>
    <col min="8" max="16384" width="8.875" style="10"/>
  </cols>
  <sheetData>
    <row r="1" spans="1:5" ht="17.100000000000001" customHeight="1" x14ac:dyDescent="0.15">
      <c r="E1" s="13" t="s">
        <v>115</v>
      </c>
    </row>
    <row r="2" spans="1:5" ht="21" x14ac:dyDescent="0.15">
      <c r="A2" s="25" t="s">
        <v>116</v>
      </c>
      <c r="B2" s="26"/>
      <c r="C2" s="26"/>
      <c r="D2" s="26"/>
      <c r="E2" s="26"/>
    </row>
    <row r="3" spans="1:5" ht="13.5" x14ac:dyDescent="0.15">
      <c r="A3" s="27" t="s">
        <v>87</v>
      </c>
      <c r="B3" s="26"/>
      <c r="C3" s="26"/>
      <c r="D3" s="26"/>
      <c r="E3" s="26"/>
    </row>
    <row r="4" spans="1:5" ht="13.5" x14ac:dyDescent="0.15">
      <c r="A4" s="27" t="s">
        <v>88</v>
      </c>
      <c r="B4" s="26"/>
      <c r="C4" s="26"/>
      <c r="D4" s="26"/>
      <c r="E4" s="26"/>
    </row>
    <row r="5" spans="1:5" ht="13.5" x14ac:dyDescent="0.15">
      <c r="A5" s="12" t="s">
        <v>3</v>
      </c>
    </row>
    <row r="6" spans="1:5" ht="17.100000000000001" customHeight="1" x14ac:dyDescent="0.15">
      <c r="A6" s="12" t="s">
        <v>4</v>
      </c>
      <c r="E6" s="11" t="s">
        <v>5</v>
      </c>
    </row>
    <row r="7" spans="1:5" ht="13.5" x14ac:dyDescent="0.15">
      <c r="A7" s="35" t="s">
        <v>6</v>
      </c>
      <c r="B7" s="35" t="s">
        <v>117</v>
      </c>
      <c r="C7" s="36"/>
      <c r="D7" s="36"/>
      <c r="E7" s="37"/>
    </row>
    <row r="8" spans="1:5" ht="27" customHeight="1" x14ac:dyDescent="0.15">
      <c r="A8" s="28"/>
      <c r="B8" s="28"/>
      <c r="C8" s="14" t="s">
        <v>118</v>
      </c>
      <c r="D8" s="14" t="s">
        <v>119</v>
      </c>
      <c r="E8" s="7" t="s">
        <v>120</v>
      </c>
    </row>
    <row r="9" spans="1:5" ht="17.100000000000001" customHeight="1" x14ac:dyDescent="0.15">
      <c r="A9" s="1" t="s">
        <v>121</v>
      </c>
      <c r="B9" s="4">
        <v>16630435744</v>
      </c>
      <c r="C9" s="4">
        <v>29357614040</v>
      </c>
      <c r="D9" s="4">
        <v>-12727178296</v>
      </c>
      <c r="E9" s="4" t="s">
        <v>14</v>
      </c>
    </row>
    <row r="10" spans="1:5" ht="17.100000000000001" customHeight="1" x14ac:dyDescent="0.15">
      <c r="A10" s="2" t="s">
        <v>122</v>
      </c>
      <c r="B10" s="6">
        <v>-10275096350</v>
      </c>
      <c r="C10" s="3"/>
      <c r="D10" s="6">
        <v>-10275096350</v>
      </c>
      <c r="E10" s="6" t="s">
        <v>14</v>
      </c>
    </row>
    <row r="11" spans="1:5" ht="17.100000000000001" customHeight="1" x14ac:dyDescent="0.15">
      <c r="A11" s="2" t="s">
        <v>123</v>
      </c>
      <c r="B11" s="6">
        <v>10518565152</v>
      </c>
      <c r="C11" s="3"/>
      <c r="D11" s="6">
        <v>10518565152</v>
      </c>
      <c r="E11" s="6" t="s">
        <v>14</v>
      </c>
    </row>
    <row r="12" spans="1:5" ht="17.100000000000001" customHeight="1" x14ac:dyDescent="0.15">
      <c r="A12" s="2" t="s">
        <v>124</v>
      </c>
      <c r="B12" s="6">
        <v>7180077237</v>
      </c>
      <c r="C12" s="3"/>
      <c r="D12" s="6">
        <v>7180077237</v>
      </c>
      <c r="E12" s="6" t="s">
        <v>14</v>
      </c>
    </row>
    <row r="13" spans="1:5" ht="17.100000000000001" customHeight="1" x14ac:dyDescent="0.15">
      <c r="A13" s="2" t="s">
        <v>125</v>
      </c>
      <c r="B13" s="6">
        <v>3338487915</v>
      </c>
      <c r="C13" s="3"/>
      <c r="D13" s="6">
        <v>3338487915</v>
      </c>
      <c r="E13" s="6" t="s">
        <v>14</v>
      </c>
    </row>
    <row r="14" spans="1:5" ht="17.100000000000001" customHeight="1" x14ac:dyDescent="0.15">
      <c r="A14" s="1" t="s">
        <v>126</v>
      </c>
      <c r="B14" s="4">
        <v>243468802</v>
      </c>
      <c r="C14" s="8"/>
      <c r="D14" s="4">
        <v>243468802</v>
      </c>
      <c r="E14" s="4" t="s">
        <v>14</v>
      </c>
    </row>
    <row r="15" spans="1:5" ht="17.100000000000001" customHeight="1" x14ac:dyDescent="0.15">
      <c r="A15" s="2" t="s">
        <v>127</v>
      </c>
      <c r="B15" s="3"/>
      <c r="C15" s="6">
        <v>437695721</v>
      </c>
      <c r="D15" s="6">
        <v>-437695721</v>
      </c>
      <c r="E15" s="3"/>
    </row>
    <row r="16" spans="1:5" ht="17.100000000000001" customHeight="1" x14ac:dyDescent="0.15">
      <c r="A16" s="2" t="s">
        <v>128</v>
      </c>
      <c r="B16" s="3"/>
      <c r="C16" s="6">
        <v>1049327074</v>
      </c>
      <c r="D16" s="6">
        <v>-1049327074</v>
      </c>
      <c r="E16" s="3"/>
    </row>
    <row r="17" spans="1:5" ht="17.100000000000001" customHeight="1" x14ac:dyDescent="0.15">
      <c r="A17" s="2" t="s">
        <v>129</v>
      </c>
      <c r="B17" s="3"/>
      <c r="C17" s="6">
        <v>-1091785051</v>
      </c>
      <c r="D17" s="6">
        <v>1091785051</v>
      </c>
      <c r="E17" s="3"/>
    </row>
    <row r="18" spans="1:5" ht="17.100000000000001" customHeight="1" x14ac:dyDescent="0.15">
      <c r="A18" s="2" t="s">
        <v>130</v>
      </c>
      <c r="B18" s="3"/>
      <c r="C18" s="6">
        <v>563328849</v>
      </c>
      <c r="D18" s="6">
        <v>-563328849</v>
      </c>
      <c r="E18" s="3"/>
    </row>
    <row r="19" spans="1:5" ht="17.100000000000001" customHeight="1" x14ac:dyDescent="0.15">
      <c r="A19" s="2" t="s">
        <v>131</v>
      </c>
      <c r="B19" s="3"/>
      <c r="C19" s="6">
        <v>-83175151</v>
      </c>
      <c r="D19" s="6">
        <v>83175151</v>
      </c>
      <c r="E19" s="3"/>
    </row>
    <row r="20" spans="1:5" ht="17.100000000000001" customHeight="1" x14ac:dyDescent="0.15">
      <c r="A20" s="2" t="s">
        <v>132</v>
      </c>
      <c r="B20" s="6" t="s">
        <v>14</v>
      </c>
      <c r="C20" s="6" t="s">
        <v>14</v>
      </c>
      <c r="D20" s="3"/>
      <c r="E20" s="3"/>
    </row>
    <row r="21" spans="1:5" ht="17.100000000000001" customHeight="1" x14ac:dyDescent="0.15">
      <c r="A21" s="2" t="s">
        <v>133</v>
      </c>
      <c r="B21" s="6">
        <v>2548418</v>
      </c>
      <c r="C21" s="6">
        <v>2548418</v>
      </c>
      <c r="D21" s="3"/>
      <c r="E21" s="3"/>
    </row>
    <row r="22" spans="1:5" ht="17.100000000000001" customHeight="1" x14ac:dyDescent="0.15">
      <c r="A22" s="2" t="s">
        <v>134</v>
      </c>
      <c r="B22" s="3"/>
      <c r="C22" s="3"/>
      <c r="D22" s="6" t="s">
        <v>14</v>
      </c>
      <c r="E22" s="6" t="s">
        <v>14</v>
      </c>
    </row>
    <row r="23" spans="1:5" ht="17.100000000000001" customHeight="1" x14ac:dyDescent="0.15">
      <c r="A23" s="2" t="s">
        <v>135</v>
      </c>
      <c r="B23" s="3"/>
      <c r="C23" s="3"/>
      <c r="D23" s="6" t="s">
        <v>14</v>
      </c>
      <c r="E23" s="6" t="s">
        <v>14</v>
      </c>
    </row>
    <row r="24" spans="1:5" ht="17.100000000000001" customHeight="1" x14ac:dyDescent="0.15">
      <c r="A24" s="2" t="s">
        <v>136</v>
      </c>
      <c r="B24" s="6">
        <v>184140223</v>
      </c>
      <c r="C24" s="6">
        <v>167140749</v>
      </c>
      <c r="D24" s="6">
        <v>16999474</v>
      </c>
      <c r="E24" s="6" t="s">
        <v>14</v>
      </c>
    </row>
    <row r="25" spans="1:5" ht="17.100000000000001" customHeight="1" x14ac:dyDescent="0.15">
      <c r="A25" s="2" t="s">
        <v>137</v>
      </c>
      <c r="B25" s="6">
        <v>-25790522</v>
      </c>
      <c r="C25" s="6" t="s">
        <v>14</v>
      </c>
      <c r="D25" s="6">
        <v>-25790522</v>
      </c>
      <c r="E25" s="3"/>
    </row>
    <row r="26" spans="1:5" ht="17.100000000000001" customHeight="1" x14ac:dyDescent="0.15">
      <c r="A26" s="1" t="s">
        <v>138</v>
      </c>
      <c r="B26" s="4">
        <v>404366921</v>
      </c>
      <c r="C26" s="4">
        <v>607384888</v>
      </c>
      <c r="D26" s="4">
        <v>-203017967</v>
      </c>
      <c r="E26" s="4" t="s">
        <v>14</v>
      </c>
    </row>
    <row r="27" spans="1:5" ht="17.100000000000001" customHeight="1" x14ac:dyDescent="0.15">
      <c r="A27" s="1" t="s">
        <v>139</v>
      </c>
      <c r="B27" s="4">
        <v>17034802665</v>
      </c>
      <c r="C27" s="4">
        <v>29964998928</v>
      </c>
      <c r="D27" s="4">
        <v>-12930196263</v>
      </c>
      <c r="E27" s="4" t="s">
        <v>14</v>
      </c>
    </row>
    <row r="28" spans="1:5" ht="17.100000000000001" customHeight="1" x14ac:dyDescent="0.15">
      <c r="A28" s="5"/>
      <c r="B28" s="5"/>
      <c r="C28" s="5"/>
      <c r="D28" s="5"/>
      <c r="E28" s="5"/>
    </row>
    <row r="29" spans="1:5" x14ac:dyDescent="0.15">
      <c r="A29" s="9"/>
    </row>
    <row r="30" spans="1:5" x14ac:dyDescent="0.15">
      <c r="A30" s="9"/>
    </row>
    <row r="31" spans="1:5" x14ac:dyDescent="0.15">
      <c r="A31" s="9"/>
    </row>
  </sheetData>
  <mergeCells count="6">
    <mergeCell ref="A2:E2"/>
    <mergeCell ref="A3:E3"/>
    <mergeCell ref="A4:E4"/>
    <mergeCell ref="A7:A8"/>
    <mergeCell ref="B7:B8"/>
    <mergeCell ref="C7:E7"/>
  </mergeCells>
  <phoneticPr fontId="7"/>
  <conditionalFormatting sqref="B9:C9">
    <cfRule type="expression" dxfId="380" priority="103" stopIfTrue="1">
      <formula>$E$6="（単位：百万円）"</formula>
    </cfRule>
    <cfRule type="expression" dxfId="379" priority="104" stopIfTrue="1">
      <formula>$E$6="（単位：円）"</formula>
    </cfRule>
    <cfRule type="expression" dxfId="378" priority="105" stopIfTrue="1">
      <formula>$E$6="（単位：千円）"</formula>
    </cfRule>
  </conditionalFormatting>
  <conditionalFormatting sqref="C9 B10">
    <cfRule type="expression" dxfId="377" priority="100" stopIfTrue="1">
      <formula>$E$6="（単位：百万円）"</formula>
    </cfRule>
    <cfRule type="expression" dxfId="376" priority="101" stopIfTrue="1">
      <formula>$E$6="（単位：円）"</formula>
    </cfRule>
    <cfRule type="expression" dxfId="375" priority="102" stopIfTrue="1">
      <formula>$E$6="（単位：千円）"</formula>
    </cfRule>
  </conditionalFormatting>
  <conditionalFormatting sqref="C9 B11">
    <cfRule type="expression" dxfId="374" priority="97" stopIfTrue="1">
      <formula>$E$6="（単位：百万円）"</formula>
    </cfRule>
    <cfRule type="expression" dxfId="373" priority="98" stopIfTrue="1">
      <formula>$E$6="（単位：円）"</formula>
    </cfRule>
    <cfRule type="expression" dxfId="372" priority="99" stopIfTrue="1">
      <formula>$E$6="（単位：千円）"</formula>
    </cfRule>
  </conditionalFormatting>
  <conditionalFormatting sqref="C9 B12">
    <cfRule type="expression" dxfId="371" priority="94" stopIfTrue="1">
      <formula>$E$6="（単位：百万円）"</formula>
    </cfRule>
    <cfRule type="expression" dxfId="370" priority="95" stopIfTrue="1">
      <formula>$E$6="（単位：円）"</formula>
    </cfRule>
    <cfRule type="expression" dxfId="369" priority="96" stopIfTrue="1">
      <formula>$E$6="（単位：千円）"</formula>
    </cfRule>
  </conditionalFormatting>
  <conditionalFormatting sqref="C9 B13">
    <cfRule type="expression" dxfId="368" priority="91" stopIfTrue="1">
      <formula>$E$6="（単位：百万円）"</formula>
    </cfRule>
    <cfRule type="expression" dxfId="367" priority="92" stopIfTrue="1">
      <formula>$E$6="（単位：円）"</formula>
    </cfRule>
    <cfRule type="expression" dxfId="366" priority="93" stopIfTrue="1">
      <formula>$E$6="（単位：千円）"</formula>
    </cfRule>
  </conditionalFormatting>
  <conditionalFormatting sqref="C9 B14">
    <cfRule type="expression" dxfId="365" priority="88" stopIfTrue="1">
      <formula>$E$6="（単位：百万円）"</formula>
    </cfRule>
    <cfRule type="expression" dxfId="364" priority="89" stopIfTrue="1">
      <formula>$E$6="（単位：円）"</formula>
    </cfRule>
    <cfRule type="expression" dxfId="363" priority="90" stopIfTrue="1">
      <formula>$E$6="（単位：千円）"</formula>
    </cfRule>
  </conditionalFormatting>
  <conditionalFormatting sqref="C9:D9">
    <cfRule type="expression" dxfId="362" priority="85" stopIfTrue="1">
      <formula>$E$6="（単位：百万円）"</formula>
    </cfRule>
    <cfRule type="expression" dxfId="361" priority="86" stopIfTrue="1">
      <formula>$E$6="（単位：円）"</formula>
    </cfRule>
    <cfRule type="expression" dxfId="360" priority="87" stopIfTrue="1">
      <formula>$E$6="（単位：千円）"</formula>
    </cfRule>
  </conditionalFormatting>
  <conditionalFormatting sqref="C9 D10">
    <cfRule type="expression" dxfId="359" priority="82" stopIfTrue="1">
      <formula>$E$6="（単位：百万円）"</formula>
    </cfRule>
    <cfRule type="expression" dxfId="358" priority="83" stopIfTrue="1">
      <formula>$E$6="（単位：円）"</formula>
    </cfRule>
    <cfRule type="expression" dxfId="357" priority="84" stopIfTrue="1">
      <formula>$E$6="（単位：千円）"</formula>
    </cfRule>
  </conditionalFormatting>
  <conditionalFormatting sqref="C9 D11">
    <cfRule type="expression" dxfId="356" priority="79" stopIfTrue="1">
      <formula>$E$6="（単位：百万円）"</formula>
    </cfRule>
    <cfRule type="expression" dxfId="355" priority="80" stopIfTrue="1">
      <formula>$E$6="（単位：円）"</formula>
    </cfRule>
    <cfRule type="expression" dxfId="354" priority="81" stopIfTrue="1">
      <formula>$E$6="（単位：千円）"</formula>
    </cfRule>
  </conditionalFormatting>
  <conditionalFormatting sqref="C9 D12">
    <cfRule type="expression" dxfId="353" priority="76" stopIfTrue="1">
      <formula>$E$6="（単位：百万円）"</formula>
    </cfRule>
    <cfRule type="expression" dxfId="352" priority="77" stopIfTrue="1">
      <formula>$E$6="（単位：円）"</formula>
    </cfRule>
    <cfRule type="expression" dxfId="351" priority="78" stopIfTrue="1">
      <formula>$E$6="（単位：千円）"</formula>
    </cfRule>
  </conditionalFormatting>
  <conditionalFormatting sqref="C9 D13">
    <cfRule type="expression" dxfId="350" priority="73" stopIfTrue="1">
      <formula>$E$6="（単位：百万円）"</formula>
    </cfRule>
    <cfRule type="expression" dxfId="349" priority="74" stopIfTrue="1">
      <formula>$E$6="（単位：円）"</formula>
    </cfRule>
    <cfRule type="expression" dxfId="348" priority="75" stopIfTrue="1">
      <formula>$E$6="（単位：千円）"</formula>
    </cfRule>
  </conditionalFormatting>
  <conditionalFormatting sqref="C9 D14">
    <cfRule type="expression" dxfId="347" priority="72" stopIfTrue="1">
      <formula>$E$6="（単位：千円）"</formula>
    </cfRule>
  </conditionalFormatting>
  <conditionalFormatting sqref="C9 D14">
    <cfRule type="expression" dxfId="346" priority="70" stopIfTrue="1">
      <formula>$E$6="（単位：百万円）"</formula>
    </cfRule>
    <cfRule type="expression" dxfId="345" priority="71" stopIfTrue="1">
      <formula>$E$6="（単位：円）"</formula>
    </cfRule>
  </conditionalFormatting>
  <conditionalFormatting sqref="C9 C15">
    <cfRule type="expression" dxfId="344" priority="67" stopIfTrue="1">
      <formula>$E$6="（単位：百万円）"</formula>
    </cfRule>
    <cfRule type="expression" dxfId="343" priority="68" stopIfTrue="1">
      <formula>$E$6="（単位：円）"</formula>
    </cfRule>
    <cfRule type="expression" dxfId="342" priority="69" stopIfTrue="1">
      <formula>$E$6="（単位：千円）"</formula>
    </cfRule>
  </conditionalFormatting>
  <conditionalFormatting sqref="C9 D15">
    <cfRule type="expression" dxfId="341" priority="64" stopIfTrue="1">
      <formula>$E$6="（単位：百万円）"</formula>
    </cfRule>
    <cfRule type="expression" dxfId="340" priority="65" stopIfTrue="1">
      <formula>$E$6="（単位：円）"</formula>
    </cfRule>
    <cfRule type="expression" dxfId="339" priority="66" stopIfTrue="1">
      <formula>$E$6="（単位：千円）"</formula>
    </cfRule>
  </conditionalFormatting>
  <conditionalFormatting sqref="C9 C16">
    <cfRule type="expression" dxfId="338" priority="61" stopIfTrue="1">
      <formula>$E$6="（単位：百万円）"</formula>
    </cfRule>
    <cfRule type="expression" dxfId="337" priority="62" stopIfTrue="1">
      <formula>$E$6="（単位：円）"</formula>
    </cfRule>
    <cfRule type="expression" dxfId="336" priority="63" stopIfTrue="1">
      <formula>$E$6="（単位：千円）"</formula>
    </cfRule>
  </conditionalFormatting>
  <conditionalFormatting sqref="C9 D16">
    <cfRule type="expression" dxfId="335" priority="58" stopIfTrue="1">
      <formula>$E$6="（単位：百万円）"</formula>
    </cfRule>
    <cfRule type="expression" dxfId="334" priority="59" stopIfTrue="1">
      <formula>$E$6="（単位：円）"</formula>
    </cfRule>
    <cfRule type="expression" dxfId="333" priority="60" stopIfTrue="1">
      <formula>$E$6="（単位：千円）"</formula>
    </cfRule>
  </conditionalFormatting>
  <conditionalFormatting sqref="C9 C17">
    <cfRule type="expression" dxfId="332" priority="55" stopIfTrue="1">
      <formula>$E$6="（単位：百万円）"</formula>
    </cfRule>
    <cfRule type="expression" dxfId="331" priority="56" stopIfTrue="1">
      <formula>$E$6="（単位：円）"</formula>
    </cfRule>
    <cfRule type="expression" dxfId="330" priority="57" stopIfTrue="1">
      <formula>$E$6="（単位：千円）"</formula>
    </cfRule>
  </conditionalFormatting>
  <conditionalFormatting sqref="C9 D17">
    <cfRule type="expression" dxfId="329" priority="52" stopIfTrue="1">
      <formula>$E$6="（単位：百万円）"</formula>
    </cfRule>
    <cfRule type="expression" dxfId="328" priority="53" stopIfTrue="1">
      <formula>$E$6="（単位：円）"</formula>
    </cfRule>
    <cfRule type="expression" dxfId="327" priority="54" stopIfTrue="1">
      <formula>$E$6="（単位：千円）"</formula>
    </cfRule>
  </conditionalFormatting>
  <conditionalFormatting sqref="C9 C18">
    <cfRule type="expression" dxfId="326" priority="49" stopIfTrue="1">
      <formula>$E$6="（単位：百万円）"</formula>
    </cfRule>
    <cfRule type="expression" dxfId="325" priority="50" stopIfTrue="1">
      <formula>$E$6="（単位：円）"</formula>
    </cfRule>
    <cfRule type="expression" dxfId="324" priority="51" stopIfTrue="1">
      <formula>$E$6="（単位：千円）"</formula>
    </cfRule>
  </conditionalFormatting>
  <conditionalFormatting sqref="C9 D18">
    <cfRule type="expression" dxfId="323" priority="46" stopIfTrue="1">
      <formula>$E$6="（単位：百万円）"</formula>
    </cfRule>
    <cfRule type="expression" dxfId="322" priority="47" stopIfTrue="1">
      <formula>$E$6="（単位：円）"</formula>
    </cfRule>
    <cfRule type="expression" dxfId="321" priority="48" stopIfTrue="1">
      <formula>$E$6="（単位：千円）"</formula>
    </cfRule>
  </conditionalFormatting>
  <conditionalFormatting sqref="C9 C19">
    <cfRule type="expression" dxfId="320" priority="43" stopIfTrue="1">
      <formula>$E$6="（単位：百万円）"</formula>
    </cfRule>
    <cfRule type="expression" dxfId="319" priority="44" stopIfTrue="1">
      <formula>$E$6="（単位：円）"</formula>
    </cfRule>
    <cfRule type="expression" dxfId="318" priority="45" stopIfTrue="1">
      <formula>$E$6="（単位：千円）"</formula>
    </cfRule>
  </conditionalFormatting>
  <conditionalFormatting sqref="C9 D19">
    <cfRule type="expression" dxfId="317" priority="40" stopIfTrue="1">
      <formula>$E$6="（単位：百万円）"</formula>
    </cfRule>
    <cfRule type="expression" dxfId="316" priority="41" stopIfTrue="1">
      <formula>$E$6="（単位：円）"</formula>
    </cfRule>
    <cfRule type="expression" dxfId="315" priority="42" stopIfTrue="1">
      <formula>$E$6="（単位：千円）"</formula>
    </cfRule>
  </conditionalFormatting>
  <conditionalFormatting sqref="C9 B21">
    <cfRule type="expression" dxfId="314" priority="37" stopIfTrue="1">
      <formula>$E$6="（単位：百万円）"</formula>
    </cfRule>
    <cfRule type="expression" dxfId="313" priority="38" stopIfTrue="1">
      <formula>$E$6="（単位：円）"</formula>
    </cfRule>
    <cfRule type="expression" dxfId="312" priority="39" stopIfTrue="1">
      <formula>$E$6="（単位：千円）"</formula>
    </cfRule>
  </conditionalFormatting>
  <conditionalFormatting sqref="C9 C21">
    <cfRule type="expression" dxfId="311" priority="34" stopIfTrue="1">
      <formula>$E$6="（単位：百万円）"</formula>
    </cfRule>
    <cfRule type="expression" dxfId="310" priority="35" stopIfTrue="1">
      <formula>$E$6="（単位：円）"</formula>
    </cfRule>
    <cfRule type="expression" dxfId="309" priority="36" stopIfTrue="1">
      <formula>$E$6="（単位：千円）"</formula>
    </cfRule>
  </conditionalFormatting>
  <conditionalFormatting sqref="C9 C24">
    <cfRule type="expression" dxfId="308" priority="31" stopIfTrue="1">
      <formula>$E$6="（単位：百万円）"</formula>
    </cfRule>
    <cfRule type="expression" dxfId="307" priority="32" stopIfTrue="1">
      <formula>$E$6="（単位：円）"</formula>
    </cfRule>
    <cfRule type="expression" dxfId="306" priority="33" stopIfTrue="1">
      <formula>$E$6="（単位：千円）"</formula>
    </cfRule>
  </conditionalFormatting>
  <conditionalFormatting sqref="C9 B24">
    <cfRule type="expression" dxfId="305" priority="28" stopIfTrue="1">
      <formula>$E$6="（単位：百万円）"</formula>
    </cfRule>
    <cfRule type="expression" dxfId="304" priority="29" stopIfTrue="1">
      <formula>$E$6="（単位：円）"</formula>
    </cfRule>
    <cfRule type="expression" dxfId="303" priority="30" stopIfTrue="1">
      <formula>$E$6="（単位：千円）"</formula>
    </cfRule>
  </conditionalFormatting>
  <conditionalFormatting sqref="C9 B25">
    <cfRule type="expression" dxfId="302" priority="25" stopIfTrue="1">
      <formula>$E$6="（単位：百万円）"</formula>
    </cfRule>
    <cfRule type="expression" dxfId="301" priority="26" stopIfTrue="1">
      <formula>$E$6="（単位：円）"</formula>
    </cfRule>
    <cfRule type="expression" dxfId="300" priority="27" stopIfTrue="1">
      <formula>$E$6="（単位：千円）"</formula>
    </cfRule>
  </conditionalFormatting>
  <conditionalFormatting sqref="C9 D24">
    <cfRule type="expression" dxfId="299" priority="22" stopIfTrue="1">
      <formula>$E$6="（単位：百万円）"</formula>
    </cfRule>
    <cfRule type="expression" dxfId="298" priority="23" stopIfTrue="1">
      <formula>$E$6="（単位：円）"</formula>
    </cfRule>
    <cfRule type="expression" dxfId="297" priority="24" stopIfTrue="1">
      <formula>$E$6="（単位：千円）"</formula>
    </cfRule>
  </conditionalFormatting>
  <conditionalFormatting sqref="C9 D25">
    <cfRule type="expression" dxfId="296" priority="19" stopIfTrue="1">
      <formula>$E$6="（単位：百万円）"</formula>
    </cfRule>
    <cfRule type="expression" dxfId="295" priority="20" stopIfTrue="1">
      <formula>$E$6="（単位：円）"</formula>
    </cfRule>
    <cfRule type="expression" dxfId="294" priority="21" stopIfTrue="1">
      <formula>$E$6="（単位：千円）"</formula>
    </cfRule>
  </conditionalFormatting>
  <conditionalFormatting sqref="C9 B26">
    <cfRule type="expression" dxfId="293" priority="16" stopIfTrue="1">
      <formula>$E$6="（単位：百万円）"</formula>
    </cfRule>
    <cfRule type="expression" dxfId="292" priority="17" stopIfTrue="1">
      <formula>$E$6="（単位：円）"</formula>
    </cfRule>
    <cfRule type="expression" dxfId="291" priority="18" stopIfTrue="1">
      <formula>$E$6="（単位：千円）"</formula>
    </cfRule>
  </conditionalFormatting>
  <conditionalFormatting sqref="C9 C26">
    <cfRule type="expression" dxfId="290" priority="13" stopIfTrue="1">
      <formula>$E$6="（単位：百万円）"</formula>
    </cfRule>
    <cfRule type="expression" dxfId="289" priority="14" stopIfTrue="1">
      <formula>$E$6="（単位：円）"</formula>
    </cfRule>
    <cfRule type="expression" dxfId="288" priority="15" stopIfTrue="1">
      <formula>$E$6="（単位：千円）"</formula>
    </cfRule>
  </conditionalFormatting>
  <conditionalFormatting sqref="C9 D26">
    <cfRule type="expression" dxfId="287" priority="10" stopIfTrue="1">
      <formula>$E$6="（単位：百万円）"</formula>
    </cfRule>
    <cfRule type="expression" dxfId="286" priority="11" stopIfTrue="1">
      <formula>$E$6="（単位：円）"</formula>
    </cfRule>
    <cfRule type="expression" dxfId="285" priority="12" stopIfTrue="1">
      <formula>$E$6="（単位：千円）"</formula>
    </cfRule>
  </conditionalFormatting>
  <conditionalFormatting sqref="C9 B27">
    <cfRule type="expression" dxfId="284" priority="7" stopIfTrue="1">
      <formula>$E$6="（単位：百万円）"</formula>
    </cfRule>
    <cfRule type="expression" dxfId="283" priority="8" stopIfTrue="1">
      <formula>$E$6="（単位：円）"</formula>
    </cfRule>
    <cfRule type="expression" dxfId="282" priority="9" stopIfTrue="1">
      <formula>$E$6="（単位：千円）"</formula>
    </cfRule>
  </conditionalFormatting>
  <conditionalFormatting sqref="C9 C27">
    <cfRule type="expression" dxfId="281" priority="4" stopIfTrue="1">
      <formula>$E$6="（単位：百万円）"</formula>
    </cfRule>
    <cfRule type="expression" dxfId="280" priority="5" stopIfTrue="1">
      <formula>$E$6="（単位：円）"</formula>
    </cfRule>
    <cfRule type="expression" dxfId="279" priority="6" stopIfTrue="1">
      <formula>$E$6="（単位：千円）"</formula>
    </cfRule>
  </conditionalFormatting>
  <conditionalFormatting sqref="C9 D27">
    <cfRule type="expression" dxfId="278" priority="1" stopIfTrue="1">
      <formula>$E$6="（単位：百万円）"</formula>
    </cfRule>
    <cfRule type="expression" dxfId="277" priority="2" stopIfTrue="1">
      <formula>$E$6="（単位：円）"</formula>
    </cfRule>
    <cfRule type="expression" dxfId="276" priority="3" stopIfTrue="1">
      <formula>$E$6="（単位：千円）"</formula>
    </cfRule>
  </conditionalFormatting>
  <dataValidations count="1">
    <dataValidation type="list" allowBlank="1" showInputMessage="1" showErrorMessage="1" sqref="E6" xr:uid="{34D44B1A-F2E8-436D-BDEE-3E942D4F10DF}">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63"/>
  <sheetViews>
    <sheetView workbookViewId="0">
      <selection activeCell="D9" sqref="D9:E9"/>
    </sheetView>
  </sheetViews>
  <sheetFormatPr defaultColWidth="8.875" defaultRowHeight="11.25" x14ac:dyDescent="0.15"/>
  <cols>
    <col min="1" max="1" width="42.875" style="10" customWidth="1"/>
    <col min="2" max="3" width="8.875" style="10" hidden="1" customWidth="1"/>
    <col min="4" max="4" width="10.875" style="10" customWidth="1"/>
    <col min="5" max="5" width="15.875" style="10" customWidth="1"/>
    <col min="6" max="7" width="30.875" style="10" customWidth="1"/>
    <col min="8" max="16384" width="8.875" style="10"/>
  </cols>
  <sheetData>
    <row r="1" spans="1:5" ht="17.100000000000001" customHeight="1" x14ac:dyDescent="0.15">
      <c r="E1" s="13" t="s">
        <v>140</v>
      </c>
    </row>
    <row r="2" spans="1:5" ht="21" x14ac:dyDescent="0.15">
      <c r="A2" s="25" t="s">
        <v>141</v>
      </c>
      <c r="B2" s="26"/>
      <c r="C2" s="26"/>
      <c r="D2" s="26"/>
      <c r="E2" s="26"/>
    </row>
    <row r="3" spans="1:5" ht="13.5" x14ac:dyDescent="0.15">
      <c r="A3" s="27" t="s">
        <v>87</v>
      </c>
      <c r="B3" s="26"/>
      <c r="C3" s="26"/>
      <c r="D3" s="26"/>
      <c r="E3" s="26"/>
    </row>
    <row r="4" spans="1:5" ht="13.5" x14ac:dyDescent="0.15">
      <c r="A4" s="27" t="s">
        <v>88</v>
      </c>
      <c r="B4" s="26"/>
      <c r="C4" s="26"/>
      <c r="D4" s="26"/>
      <c r="E4" s="26"/>
    </row>
    <row r="5" spans="1:5" ht="13.5" x14ac:dyDescent="0.15">
      <c r="A5" s="12" t="s">
        <v>3</v>
      </c>
    </row>
    <row r="6" spans="1:5" ht="17.100000000000001" customHeight="1" x14ac:dyDescent="0.15">
      <c r="A6" s="12" t="s">
        <v>4</v>
      </c>
      <c r="E6" s="11" t="s">
        <v>5</v>
      </c>
    </row>
    <row r="7" spans="1:5" ht="27" customHeight="1" x14ac:dyDescent="0.15">
      <c r="A7" s="28" t="s">
        <v>6</v>
      </c>
      <c r="B7" s="28"/>
      <c r="C7" s="28"/>
      <c r="D7" s="28" t="s">
        <v>7</v>
      </c>
      <c r="E7" s="28"/>
    </row>
    <row r="8" spans="1:5" ht="17.100000000000001" customHeight="1" x14ac:dyDescent="0.15">
      <c r="A8" s="29" t="s">
        <v>142</v>
      </c>
      <c r="B8" s="29"/>
      <c r="C8" s="29"/>
      <c r="D8" s="31"/>
      <c r="E8" s="31"/>
    </row>
    <row r="9" spans="1:5" ht="17.100000000000001" customHeight="1" x14ac:dyDescent="0.15">
      <c r="A9" s="29" t="s">
        <v>143</v>
      </c>
      <c r="B9" s="29"/>
      <c r="C9" s="29"/>
      <c r="D9" s="30">
        <v>10917305436</v>
      </c>
      <c r="E9" s="31"/>
    </row>
    <row r="10" spans="1:5" ht="17.100000000000001" customHeight="1" x14ac:dyDescent="0.15">
      <c r="A10" s="29" t="s">
        <v>144</v>
      </c>
      <c r="B10" s="29"/>
      <c r="C10" s="29"/>
      <c r="D10" s="30">
        <v>5138966590</v>
      </c>
      <c r="E10" s="31"/>
    </row>
    <row r="11" spans="1:5" ht="17.100000000000001" customHeight="1" x14ac:dyDescent="0.15">
      <c r="A11" s="29" t="s">
        <v>145</v>
      </c>
      <c r="B11" s="29"/>
      <c r="C11" s="29"/>
      <c r="D11" s="30">
        <v>2472379734</v>
      </c>
      <c r="E11" s="31"/>
    </row>
    <row r="12" spans="1:5" ht="17.100000000000001" customHeight="1" x14ac:dyDescent="0.15">
      <c r="A12" s="29" t="s">
        <v>146</v>
      </c>
      <c r="B12" s="29"/>
      <c r="C12" s="29"/>
      <c r="D12" s="30">
        <v>2529514019</v>
      </c>
      <c r="E12" s="31"/>
    </row>
    <row r="13" spans="1:5" ht="17.100000000000001" customHeight="1" x14ac:dyDescent="0.15">
      <c r="A13" s="29" t="s">
        <v>147</v>
      </c>
      <c r="B13" s="29"/>
      <c r="C13" s="29"/>
      <c r="D13" s="30">
        <v>57927578</v>
      </c>
      <c r="E13" s="31"/>
    </row>
    <row r="14" spans="1:5" ht="17.100000000000001" customHeight="1" x14ac:dyDescent="0.15">
      <c r="A14" s="29" t="s">
        <v>148</v>
      </c>
      <c r="B14" s="29"/>
      <c r="C14" s="29"/>
      <c r="D14" s="30">
        <v>79145259</v>
      </c>
      <c r="E14" s="31"/>
    </row>
    <row r="15" spans="1:5" ht="17.100000000000001" customHeight="1" x14ac:dyDescent="0.15">
      <c r="A15" s="29" t="s">
        <v>149</v>
      </c>
      <c r="B15" s="29"/>
      <c r="C15" s="29"/>
      <c r="D15" s="30">
        <v>5778338846</v>
      </c>
      <c r="E15" s="31"/>
    </row>
    <row r="16" spans="1:5" ht="17.100000000000001" customHeight="1" x14ac:dyDescent="0.15">
      <c r="A16" s="29" t="s">
        <v>150</v>
      </c>
      <c r="B16" s="29"/>
      <c r="C16" s="29"/>
      <c r="D16" s="30">
        <v>4073127380</v>
      </c>
      <c r="E16" s="31"/>
    </row>
    <row r="17" spans="1:5" ht="17.100000000000001" customHeight="1" x14ac:dyDescent="0.15">
      <c r="A17" s="29" t="s">
        <v>151</v>
      </c>
      <c r="B17" s="29"/>
      <c r="C17" s="29"/>
      <c r="D17" s="30">
        <v>1699032065</v>
      </c>
      <c r="E17" s="31"/>
    </row>
    <row r="18" spans="1:5" ht="17.100000000000001" customHeight="1" x14ac:dyDescent="0.15">
      <c r="A18" s="29" t="s">
        <v>148</v>
      </c>
      <c r="B18" s="29"/>
      <c r="C18" s="29"/>
      <c r="D18" s="30">
        <v>6179401</v>
      </c>
      <c r="E18" s="31"/>
    </row>
    <row r="19" spans="1:5" ht="17.100000000000001" customHeight="1" x14ac:dyDescent="0.15">
      <c r="A19" s="29" t="s">
        <v>152</v>
      </c>
      <c r="B19" s="29"/>
      <c r="C19" s="29"/>
      <c r="D19" s="30">
        <v>12438439207</v>
      </c>
      <c r="E19" s="31"/>
    </row>
    <row r="20" spans="1:5" ht="17.100000000000001" customHeight="1" x14ac:dyDescent="0.15">
      <c r="A20" s="29" t="s">
        <v>153</v>
      </c>
      <c r="B20" s="29"/>
      <c r="C20" s="29"/>
      <c r="D20" s="30">
        <v>7036216884</v>
      </c>
      <c r="E20" s="31"/>
    </row>
    <row r="21" spans="1:5" ht="17.100000000000001" customHeight="1" x14ac:dyDescent="0.15">
      <c r="A21" s="29" t="s">
        <v>154</v>
      </c>
      <c r="B21" s="29"/>
      <c r="C21" s="29"/>
      <c r="D21" s="30">
        <v>3329598915</v>
      </c>
      <c r="E21" s="31"/>
    </row>
    <row r="22" spans="1:5" ht="17.100000000000001" customHeight="1" x14ac:dyDescent="0.15">
      <c r="A22" s="29" t="s">
        <v>155</v>
      </c>
      <c r="B22" s="29"/>
      <c r="C22" s="29"/>
      <c r="D22" s="30">
        <v>1354019102</v>
      </c>
      <c r="E22" s="31"/>
    </row>
    <row r="23" spans="1:5" ht="17.100000000000001" customHeight="1" x14ac:dyDescent="0.15">
      <c r="A23" s="29" t="s">
        <v>156</v>
      </c>
      <c r="B23" s="29"/>
      <c r="C23" s="29"/>
      <c r="D23" s="30">
        <v>718604306</v>
      </c>
      <c r="E23" s="31"/>
    </row>
    <row r="24" spans="1:5" ht="17.100000000000001" customHeight="1" x14ac:dyDescent="0.15">
      <c r="A24" s="29" t="s">
        <v>157</v>
      </c>
      <c r="B24" s="29"/>
      <c r="C24" s="29"/>
      <c r="D24" s="30">
        <v>6709195</v>
      </c>
      <c r="E24" s="31"/>
    </row>
    <row r="25" spans="1:5" ht="17.100000000000001" customHeight="1" x14ac:dyDescent="0.15">
      <c r="A25" s="29" t="s">
        <v>158</v>
      </c>
      <c r="B25" s="29"/>
      <c r="C25" s="29"/>
      <c r="D25" s="30" t="s">
        <v>14</v>
      </c>
      <c r="E25" s="31"/>
    </row>
    <row r="26" spans="1:5" ht="17.100000000000001" customHeight="1" x14ac:dyDescent="0.15">
      <c r="A26" s="29" t="s">
        <v>159</v>
      </c>
      <c r="B26" s="29"/>
      <c r="C26" s="29"/>
      <c r="D26" s="30">
        <v>6709195</v>
      </c>
      <c r="E26" s="31"/>
    </row>
    <row r="27" spans="1:5" ht="17.100000000000001" customHeight="1" x14ac:dyDescent="0.15">
      <c r="A27" s="29" t="s">
        <v>160</v>
      </c>
      <c r="B27" s="29"/>
      <c r="C27" s="29"/>
      <c r="D27" s="30">
        <v>9042530</v>
      </c>
      <c r="E27" s="31"/>
    </row>
    <row r="28" spans="1:5" ht="17.100000000000001" customHeight="1" x14ac:dyDescent="0.15">
      <c r="A28" s="32" t="s">
        <v>161</v>
      </c>
      <c r="B28" s="32"/>
      <c r="C28" s="32"/>
      <c r="D28" s="33">
        <v>1523467106</v>
      </c>
      <c r="E28" s="34"/>
    </row>
    <row r="29" spans="1:5" ht="17.100000000000001" customHeight="1" x14ac:dyDescent="0.15">
      <c r="A29" s="29" t="s">
        <v>162</v>
      </c>
      <c r="B29" s="29"/>
      <c r="C29" s="29"/>
      <c r="D29" s="31"/>
      <c r="E29" s="31"/>
    </row>
    <row r="30" spans="1:5" ht="17.100000000000001" customHeight="1" x14ac:dyDescent="0.15">
      <c r="A30" s="29" t="s">
        <v>163</v>
      </c>
      <c r="B30" s="29"/>
      <c r="C30" s="29"/>
      <c r="D30" s="30">
        <v>1646282226</v>
      </c>
      <c r="E30" s="31"/>
    </row>
    <row r="31" spans="1:5" ht="17.100000000000001" customHeight="1" x14ac:dyDescent="0.15">
      <c r="A31" s="29" t="s">
        <v>164</v>
      </c>
      <c r="B31" s="29"/>
      <c r="C31" s="29"/>
      <c r="D31" s="30">
        <v>1137131517</v>
      </c>
      <c r="E31" s="31"/>
    </row>
    <row r="32" spans="1:5" ht="17.100000000000001" customHeight="1" x14ac:dyDescent="0.15">
      <c r="A32" s="29" t="s">
        <v>165</v>
      </c>
      <c r="B32" s="29"/>
      <c r="C32" s="29"/>
      <c r="D32" s="30">
        <v>489450709</v>
      </c>
      <c r="E32" s="31"/>
    </row>
    <row r="33" spans="1:5" ht="17.100000000000001" customHeight="1" x14ac:dyDescent="0.15">
      <c r="A33" s="29" t="s">
        <v>166</v>
      </c>
      <c r="B33" s="29"/>
      <c r="C33" s="29"/>
      <c r="D33" s="30">
        <v>9900000</v>
      </c>
      <c r="E33" s="31"/>
    </row>
    <row r="34" spans="1:5" ht="17.100000000000001" customHeight="1" x14ac:dyDescent="0.15">
      <c r="A34" s="29" t="s">
        <v>167</v>
      </c>
      <c r="B34" s="29"/>
      <c r="C34" s="29"/>
      <c r="D34" s="30">
        <v>9800000</v>
      </c>
      <c r="E34" s="31"/>
    </row>
    <row r="35" spans="1:5" ht="17.100000000000001" customHeight="1" x14ac:dyDescent="0.15">
      <c r="A35" s="29" t="s">
        <v>159</v>
      </c>
      <c r="B35" s="29"/>
      <c r="C35" s="29"/>
      <c r="D35" s="30" t="s">
        <v>14</v>
      </c>
      <c r="E35" s="31"/>
    </row>
    <row r="36" spans="1:5" ht="17.100000000000001" customHeight="1" x14ac:dyDescent="0.15">
      <c r="A36" s="29" t="s">
        <v>168</v>
      </c>
      <c r="B36" s="29"/>
      <c r="C36" s="29"/>
      <c r="D36" s="30">
        <v>212740956</v>
      </c>
      <c r="E36" s="31"/>
    </row>
    <row r="37" spans="1:5" ht="17.100000000000001" customHeight="1" x14ac:dyDescent="0.15">
      <c r="A37" s="29" t="s">
        <v>154</v>
      </c>
      <c r="B37" s="29"/>
      <c r="C37" s="29"/>
      <c r="D37" s="30">
        <v>164347671</v>
      </c>
      <c r="E37" s="31"/>
    </row>
    <row r="38" spans="1:5" ht="17.100000000000001" customHeight="1" x14ac:dyDescent="0.15">
      <c r="A38" s="29" t="s">
        <v>169</v>
      </c>
      <c r="B38" s="29"/>
      <c r="C38" s="29"/>
      <c r="D38" s="30">
        <v>14459182</v>
      </c>
      <c r="E38" s="31"/>
    </row>
    <row r="39" spans="1:5" ht="17.100000000000001" customHeight="1" x14ac:dyDescent="0.15">
      <c r="A39" s="29" t="s">
        <v>170</v>
      </c>
      <c r="B39" s="29"/>
      <c r="C39" s="29"/>
      <c r="D39" s="30">
        <v>13100000</v>
      </c>
      <c r="E39" s="31"/>
    </row>
    <row r="40" spans="1:5" ht="17.100000000000001" customHeight="1" x14ac:dyDescent="0.15">
      <c r="A40" s="29" t="s">
        <v>171</v>
      </c>
      <c r="B40" s="29"/>
      <c r="C40" s="29"/>
      <c r="D40" s="30">
        <v>7448650</v>
      </c>
      <c r="E40" s="31"/>
    </row>
    <row r="41" spans="1:5" ht="17.100000000000001" customHeight="1" x14ac:dyDescent="0.15">
      <c r="A41" s="29" t="s">
        <v>156</v>
      </c>
      <c r="B41" s="29"/>
      <c r="C41" s="29"/>
      <c r="D41" s="30">
        <v>13385453</v>
      </c>
      <c r="E41" s="31"/>
    </row>
    <row r="42" spans="1:5" ht="17.100000000000001" customHeight="1" x14ac:dyDescent="0.15">
      <c r="A42" s="32" t="s">
        <v>172</v>
      </c>
      <c r="B42" s="32"/>
      <c r="C42" s="32"/>
      <c r="D42" s="33">
        <v>-1433541270</v>
      </c>
      <c r="E42" s="34"/>
    </row>
    <row r="43" spans="1:5" ht="17.100000000000001" customHeight="1" x14ac:dyDescent="0.15">
      <c r="A43" s="29" t="s">
        <v>173</v>
      </c>
      <c r="B43" s="29"/>
      <c r="C43" s="29"/>
      <c r="D43" s="31"/>
      <c r="E43" s="31"/>
    </row>
    <row r="44" spans="1:5" ht="17.100000000000001" customHeight="1" x14ac:dyDescent="0.15">
      <c r="A44" s="29" t="s">
        <v>174</v>
      </c>
      <c r="B44" s="29"/>
      <c r="C44" s="29"/>
      <c r="D44" s="30">
        <v>1112052868</v>
      </c>
      <c r="E44" s="31"/>
    </row>
    <row r="45" spans="1:5" ht="17.100000000000001" customHeight="1" x14ac:dyDescent="0.15">
      <c r="A45" s="29" t="s">
        <v>175</v>
      </c>
      <c r="B45" s="29"/>
      <c r="C45" s="29"/>
      <c r="D45" s="30">
        <v>1106475172</v>
      </c>
      <c r="E45" s="31"/>
    </row>
    <row r="46" spans="1:5" ht="17.100000000000001" customHeight="1" x14ac:dyDescent="0.15">
      <c r="A46" s="29" t="s">
        <v>159</v>
      </c>
      <c r="B46" s="29"/>
      <c r="C46" s="29"/>
      <c r="D46" s="30">
        <v>5577696</v>
      </c>
      <c r="E46" s="31"/>
    </row>
    <row r="47" spans="1:5" ht="17.100000000000001" customHeight="1" x14ac:dyDescent="0.15">
      <c r="A47" s="29" t="s">
        <v>176</v>
      </c>
      <c r="B47" s="29"/>
      <c r="C47" s="29"/>
      <c r="D47" s="30">
        <v>883822849</v>
      </c>
      <c r="E47" s="31"/>
    </row>
    <row r="48" spans="1:5" ht="17.100000000000001" customHeight="1" x14ac:dyDescent="0.15">
      <c r="A48" s="29" t="s">
        <v>177</v>
      </c>
      <c r="B48" s="29"/>
      <c r="C48" s="29"/>
      <c r="D48" s="30">
        <v>841591410</v>
      </c>
      <c r="E48" s="31"/>
    </row>
    <row r="49" spans="1:5" ht="17.100000000000001" customHeight="1" x14ac:dyDescent="0.15">
      <c r="A49" s="29" t="s">
        <v>156</v>
      </c>
      <c r="B49" s="29"/>
      <c r="C49" s="29"/>
      <c r="D49" s="30">
        <v>42231439</v>
      </c>
      <c r="E49" s="31"/>
    </row>
    <row r="50" spans="1:5" ht="17.100000000000001" customHeight="1" x14ac:dyDescent="0.15">
      <c r="A50" s="32" t="s">
        <v>178</v>
      </c>
      <c r="B50" s="32"/>
      <c r="C50" s="32"/>
      <c r="D50" s="33">
        <v>-228230019</v>
      </c>
      <c r="E50" s="34"/>
    </row>
    <row r="51" spans="1:5" ht="17.100000000000001" customHeight="1" x14ac:dyDescent="0.15">
      <c r="A51" s="32" t="s">
        <v>179</v>
      </c>
      <c r="B51" s="32"/>
      <c r="C51" s="32"/>
      <c r="D51" s="33">
        <v>-138304183</v>
      </c>
      <c r="E51" s="34"/>
    </row>
    <row r="52" spans="1:5" ht="17.100000000000001" customHeight="1" x14ac:dyDescent="0.15">
      <c r="A52" s="32" t="s">
        <v>180</v>
      </c>
      <c r="B52" s="32"/>
      <c r="C52" s="32"/>
      <c r="D52" s="33">
        <v>1710308542</v>
      </c>
      <c r="E52" s="34"/>
    </row>
    <row r="53" spans="1:5" ht="17.100000000000001" customHeight="1" x14ac:dyDescent="0.15">
      <c r="A53" s="29" t="s">
        <v>181</v>
      </c>
      <c r="B53" s="29"/>
      <c r="C53" s="29"/>
      <c r="D53" s="30">
        <v>-5139029</v>
      </c>
      <c r="E53" s="31"/>
    </row>
    <row r="54" spans="1:5" ht="17.100000000000001" customHeight="1" x14ac:dyDescent="0.15">
      <c r="A54" s="32" t="s">
        <v>182</v>
      </c>
      <c r="B54" s="32"/>
      <c r="C54" s="32"/>
      <c r="D54" s="33">
        <v>1566865330</v>
      </c>
      <c r="E54" s="34"/>
    </row>
    <row r="56" spans="1:5" ht="17.100000000000001" customHeight="1" x14ac:dyDescent="0.15">
      <c r="A56" s="32" t="s">
        <v>183</v>
      </c>
      <c r="B56" s="32"/>
      <c r="C56" s="32"/>
      <c r="D56" s="33">
        <v>25443504</v>
      </c>
      <c r="E56" s="34"/>
    </row>
    <row r="57" spans="1:5" ht="17.100000000000001" customHeight="1" x14ac:dyDescent="0.15">
      <c r="A57" s="32" t="s">
        <v>184</v>
      </c>
      <c r="B57" s="32"/>
      <c r="C57" s="32"/>
      <c r="D57" s="33">
        <v>1259897</v>
      </c>
      <c r="E57" s="34"/>
    </row>
    <row r="58" spans="1:5" ht="17.100000000000001" customHeight="1" x14ac:dyDescent="0.15">
      <c r="A58" s="32" t="s">
        <v>185</v>
      </c>
      <c r="B58" s="32"/>
      <c r="C58" s="32"/>
      <c r="D58" s="33">
        <v>26703401</v>
      </c>
      <c r="E58" s="34"/>
    </row>
    <row r="59" spans="1:5" ht="17.100000000000001" customHeight="1" x14ac:dyDescent="0.15">
      <c r="A59" s="32" t="s">
        <v>186</v>
      </c>
      <c r="B59" s="32"/>
      <c r="C59" s="32"/>
      <c r="D59" s="33">
        <v>1593568731</v>
      </c>
      <c r="E59" s="34"/>
    </row>
    <row r="60" spans="1:5" ht="17.100000000000001" customHeight="1" x14ac:dyDescent="0.15">
      <c r="A60" s="5"/>
      <c r="B60" s="5"/>
      <c r="C60" s="5"/>
      <c r="D60" s="5"/>
      <c r="E60" s="5"/>
    </row>
    <row r="61" spans="1:5" x14ac:dyDescent="0.15">
      <c r="A61" s="9"/>
    </row>
    <row r="62" spans="1:5" x14ac:dyDescent="0.15">
      <c r="A62" s="9"/>
    </row>
    <row r="63" spans="1:5" x14ac:dyDescent="0.15">
      <c r="A63" s="9"/>
    </row>
  </sheetData>
  <mergeCells count="107">
    <mergeCell ref="A56:C56"/>
    <mergeCell ref="D56:E56"/>
    <mergeCell ref="A57:C57"/>
    <mergeCell ref="D57:E57"/>
    <mergeCell ref="A58:C58"/>
    <mergeCell ref="D58:E58"/>
    <mergeCell ref="A59:C59"/>
    <mergeCell ref="D59:E59"/>
    <mergeCell ref="A50:C50"/>
    <mergeCell ref="D50:E50"/>
    <mergeCell ref="A51:C51"/>
    <mergeCell ref="D51:E51"/>
    <mergeCell ref="A52:C52"/>
    <mergeCell ref="D52:E52"/>
    <mergeCell ref="A53:C53"/>
    <mergeCell ref="D53:E53"/>
    <mergeCell ref="A54:C54"/>
    <mergeCell ref="D54:E54"/>
    <mergeCell ref="A45:C45"/>
    <mergeCell ref="D45:E45"/>
    <mergeCell ref="A46:C46"/>
    <mergeCell ref="D46:E46"/>
    <mergeCell ref="A47:C47"/>
    <mergeCell ref="D47:E47"/>
    <mergeCell ref="A48:C48"/>
    <mergeCell ref="D48:E48"/>
    <mergeCell ref="A49:C49"/>
    <mergeCell ref="D49:E49"/>
    <mergeCell ref="A40:C40"/>
    <mergeCell ref="D40:E40"/>
    <mergeCell ref="A41:C41"/>
    <mergeCell ref="D41:E41"/>
    <mergeCell ref="A42:C42"/>
    <mergeCell ref="D42:E42"/>
    <mergeCell ref="A43:C43"/>
    <mergeCell ref="D43:E43"/>
    <mergeCell ref="A44:C44"/>
    <mergeCell ref="D44:E44"/>
    <mergeCell ref="A35:C35"/>
    <mergeCell ref="D35:E35"/>
    <mergeCell ref="A36:C36"/>
    <mergeCell ref="D36:E36"/>
    <mergeCell ref="A37:C37"/>
    <mergeCell ref="D37:E37"/>
    <mergeCell ref="A38:C38"/>
    <mergeCell ref="D38:E38"/>
    <mergeCell ref="A39:C39"/>
    <mergeCell ref="D39:E39"/>
    <mergeCell ref="A30:C30"/>
    <mergeCell ref="D30:E30"/>
    <mergeCell ref="A31:C31"/>
    <mergeCell ref="D31:E31"/>
    <mergeCell ref="A32:C32"/>
    <mergeCell ref="D32:E32"/>
    <mergeCell ref="A33:C33"/>
    <mergeCell ref="D33:E33"/>
    <mergeCell ref="A34:C34"/>
    <mergeCell ref="D34:E34"/>
    <mergeCell ref="A25:C25"/>
    <mergeCell ref="D25:E25"/>
    <mergeCell ref="A26:C26"/>
    <mergeCell ref="D26:E26"/>
    <mergeCell ref="A27:C27"/>
    <mergeCell ref="D27:E27"/>
    <mergeCell ref="A28:C28"/>
    <mergeCell ref="D28:E28"/>
    <mergeCell ref="A29:C29"/>
    <mergeCell ref="D29:E29"/>
    <mergeCell ref="A20:C20"/>
    <mergeCell ref="D20:E20"/>
    <mergeCell ref="A21:C21"/>
    <mergeCell ref="D21:E21"/>
    <mergeCell ref="A22:C22"/>
    <mergeCell ref="D22:E22"/>
    <mergeCell ref="A23:C23"/>
    <mergeCell ref="D23:E23"/>
    <mergeCell ref="A24:C24"/>
    <mergeCell ref="D24:E24"/>
    <mergeCell ref="A15:C15"/>
    <mergeCell ref="D15:E15"/>
    <mergeCell ref="A16:C16"/>
    <mergeCell ref="D16:E16"/>
    <mergeCell ref="A17:C17"/>
    <mergeCell ref="D17:E17"/>
    <mergeCell ref="A18:C18"/>
    <mergeCell ref="D18:E18"/>
    <mergeCell ref="A19:C19"/>
    <mergeCell ref="D19:E19"/>
    <mergeCell ref="A10:C10"/>
    <mergeCell ref="D10:E10"/>
    <mergeCell ref="A11:C11"/>
    <mergeCell ref="D11:E11"/>
    <mergeCell ref="A12:C12"/>
    <mergeCell ref="D12:E12"/>
    <mergeCell ref="A13:C13"/>
    <mergeCell ref="D13:E13"/>
    <mergeCell ref="A14:C14"/>
    <mergeCell ref="D14:E14"/>
    <mergeCell ref="A2:E2"/>
    <mergeCell ref="A3:E3"/>
    <mergeCell ref="A4:E4"/>
    <mergeCell ref="A7:C7"/>
    <mergeCell ref="D7:E7"/>
    <mergeCell ref="A8:C8"/>
    <mergeCell ref="D8:E8"/>
    <mergeCell ref="A9:C9"/>
    <mergeCell ref="D9:E9"/>
  </mergeCells>
  <phoneticPr fontId="7"/>
  <conditionalFormatting sqref="D9:E9">
    <cfRule type="expression" dxfId="275" priority="271" stopIfTrue="1">
      <formula>$E$6="（単位：百万円）"</formula>
    </cfRule>
    <cfRule type="expression" dxfId="274" priority="272" stopIfTrue="1">
      <formula>$E$6="（単位：円）"</formula>
    </cfRule>
    <cfRule type="expression" dxfId="273" priority="273" stopIfTrue="1">
      <formula>$E$6="（単位：千円）"</formula>
    </cfRule>
  </conditionalFormatting>
  <conditionalFormatting sqref="D9:E9 D10">
    <cfRule type="expression" dxfId="272" priority="268" stopIfTrue="1">
      <formula>$E$6="（単位：百万円）"</formula>
    </cfRule>
    <cfRule type="expression" dxfId="271" priority="269" stopIfTrue="1">
      <formula>$E$6="（単位：円）"</formula>
    </cfRule>
    <cfRule type="expression" dxfId="270" priority="270" stopIfTrue="1">
      <formula>$E$6="（単位：千円）"</formula>
    </cfRule>
  </conditionalFormatting>
  <conditionalFormatting sqref="D9:E9 E10">
    <cfRule type="expression" dxfId="269" priority="265" stopIfTrue="1">
      <formula>$E$6="（単位：百万円）"</formula>
    </cfRule>
    <cfRule type="expression" dxfId="268" priority="266" stopIfTrue="1">
      <formula>$E$6="（単位：円）"</formula>
    </cfRule>
    <cfRule type="expression" dxfId="267" priority="267" stopIfTrue="1">
      <formula>$E$6="（単位：千円）"</formula>
    </cfRule>
  </conditionalFormatting>
  <conditionalFormatting sqref="D9:E9 D11">
    <cfRule type="expression" dxfId="266" priority="262" stopIfTrue="1">
      <formula>$E$6="（単位：百万円）"</formula>
    </cfRule>
    <cfRule type="expression" dxfId="265" priority="263" stopIfTrue="1">
      <formula>$E$6="（単位：円）"</formula>
    </cfRule>
    <cfRule type="expression" dxfId="264" priority="264" stopIfTrue="1">
      <formula>$E$6="（単位：千円）"</formula>
    </cfRule>
  </conditionalFormatting>
  <conditionalFormatting sqref="D9:E9 E11">
    <cfRule type="expression" dxfId="263" priority="259" stopIfTrue="1">
      <formula>$E$6="（単位：百万円）"</formula>
    </cfRule>
    <cfRule type="expression" dxfId="262" priority="260" stopIfTrue="1">
      <formula>$E$6="（単位：円）"</formula>
    </cfRule>
    <cfRule type="expression" dxfId="261" priority="261" stopIfTrue="1">
      <formula>$E$6="（単位：千円）"</formula>
    </cfRule>
  </conditionalFormatting>
  <conditionalFormatting sqref="D9:E9 D12">
    <cfRule type="expression" dxfId="260" priority="256" stopIfTrue="1">
      <formula>$E$6="（単位：百万円）"</formula>
    </cfRule>
    <cfRule type="expression" dxfId="259" priority="257" stopIfTrue="1">
      <formula>$E$6="（単位：円）"</formula>
    </cfRule>
    <cfRule type="expression" dxfId="258" priority="258" stopIfTrue="1">
      <formula>$E$6="（単位：千円）"</formula>
    </cfRule>
  </conditionalFormatting>
  <conditionalFormatting sqref="D9:E9 E12">
    <cfRule type="expression" dxfId="257" priority="253" stopIfTrue="1">
      <formula>$E$6="（単位：百万円）"</formula>
    </cfRule>
    <cfRule type="expression" dxfId="256" priority="254" stopIfTrue="1">
      <formula>$E$6="（単位：円）"</formula>
    </cfRule>
    <cfRule type="expression" dxfId="255" priority="255" stopIfTrue="1">
      <formula>$E$6="（単位：千円）"</formula>
    </cfRule>
  </conditionalFormatting>
  <conditionalFormatting sqref="D9:E9 D13">
    <cfRule type="expression" dxfId="254" priority="250" stopIfTrue="1">
      <formula>$E$6="（単位：百万円）"</formula>
    </cfRule>
    <cfRule type="expression" dxfId="253" priority="251" stopIfTrue="1">
      <formula>$E$6="（単位：円）"</formula>
    </cfRule>
    <cfRule type="expression" dxfId="252" priority="252" stopIfTrue="1">
      <formula>$E$6="（単位：千円）"</formula>
    </cfRule>
  </conditionalFormatting>
  <conditionalFormatting sqref="D9:E9 E13">
    <cfRule type="expression" dxfId="251" priority="247" stopIfTrue="1">
      <formula>$E$6="（単位：百万円）"</formula>
    </cfRule>
    <cfRule type="expression" dxfId="250" priority="248" stopIfTrue="1">
      <formula>$E$6="（単位：円）"</formula>
    </cfRule>
    <cfRule type="expression" dxfId="249" priority="249" stopIfTrue="1">
      <formula>$E$6="（単位：千円）"</formula>
    </cfRule>
  </conditionalFormatting>
  <conditionalFormatting sqref="D9:E9 D14">
    <cfRule type="expression" dxfId="248" priority="244" stopIfTrue="1">
      <formula>$E$6="（単位：百万円）"</formula>
    </cfRule>
    <cfRule type="expression" dxfId="247" priority="245" stopIfTrue="1">
      <formula>$E$6="（単位：円）"</formula>
    </cfRule>
    <cfRule type="expression" dxfId="246" priority="246" stopIfTrue="1">
      <formula>$E$6="（単位：千円）"</formula>
    </cfRule>
  </conditionalFormatting>
  <conditionalFormatting sqref="D9:E9 E14">
    <cfRule type="expression" dxfId="245" priority="241" stopIfTrue="1">
      <formula>$E$6="（単位：百万円）"</formula>
    </cfRule>
    <cfRule type="expression" dxfId="244" priority="242" stopIfTrue="1">
      <formula>$E$6="（単位：円）"</formula>
    </cfRule>
    <cfRule type="expression" dxfId="243" priority="243" stopIfTrue="1">
      <formula>$E$6="（単位：千円）"</formula>
    </cfRule>
  </conditionalFormatting>
  <conditionalFormatting sqref="D9:E9 D15">
    <cfRule type="expression" dxfId="242" priority="238" stopIfTrue="1">
      <formula>$E$6="（単位：百万円）"</formula>
    </cfRule>
    <cfRule type="expression" dxfId="241" priority="239" stopIfTrue="1">
      <formula>$E$6="（単位：円）"</formula>
    </cfRule>
    <cfRule type="expression" dxfId="240" priority="240" stopIfTrue="1">
      <formula>$E$6="（単位：千円）"</formula>
    </cfRule>
  </conditionalFormatting>
  <conditionalFormatting sqref="D9:E9 E15">
    <cfRule type="expression" dxfId="239" priority="235" stopIfTrue="1">
      <formula>$E$6="（単位：百万円）"</formula>
    </cfRule>
    <cfRule type="expression" dxfId="238" priority="236" stopIfTrue="1">
      <formula>$E$6="（単位：円）"</formula>
    </cfRule>
    <cfRule type="expression" dxfId="237" priority="237" stopIfTrue="1">
      <formula>$E$6="（単位：千円）"</formula>
    </cfRule>
  </conditionalFormatting>
  <conditionalFormatting sqref="D9:E9 D16">
    <cfRule type="expression" dxfId="236" priority="232" stopIfTrue="1">
      <formula>$E$6="（単位：百万円）"</formula>
    </cfRule>
    <cfRule type="expression" dxfId="235" priority="233" stopIfTrue="1">
      <formula>$E$6="（単位：円）"</formula>
    </cfRule>
    <cfRule type="expression" dxfId="234" priority="234" stopIfTrue="1">
      <formula>$E$6="（単位：千円）"</formula>
    </cfRule>
  </conditionalFormatting>
  <conditionalFormatting sqref="D9:E9 E16">
    <cfRule type="expression" dxfId="233" priority="229" stopIfTrue="1">
      <formula>$E$6="（単位：百万円）"</formula>
    </cfRule>
    <cfRule type="expression" dxfId="232" priority="230" stopIfTrue="1">
      <formula>$E$6="（単位：円）"</formula>
    </cfRule>
    <cfRule type="expression" dxfId="231" priority="231" stopIfTrue="1">
      <formula>$E$6="（単位：千円）"</formula>
    </cfRule>
  </conditionalFormatting>
  <conditionalFormatting sqref="D9:E9 D17">
    <cfRule type="expression" dxfId="230" priority="226" stopIfTrue="1">
      <formula>$E$6="（単位：百万円）"</formula>
    </cfRule>
    <cfRule type="expression" dxfId="229" priority="227" stopIfTrue="1">
      <formula>$E$6="（単位：円）"</formula>
    </cfRule>
    <cfRule type="expression" dxfId="228" priority="228" stopIfTrue="1">
      <formula>$E$6="（単位：千円）"</formula>
    </cfRule>
  </conditionalFormatting>
  <conditionalFormatting sqref="D9:E9 E17">
    <cfRule type="expression" dxfId="227" priority="223" stopIfTrue="1">
      <formula>$E$6="（単位：百万円）"</formula>
    </cfRule>
    <cfRule type="expression" dxfId="226" priority="224" stopIfTrue="1">
      <formula>$E$6="（単位：円）"</formula>
    </cfRule>
    <cfRule type="expression" dxfId="225" priority="225" stopIfTrue="1">
      <formula>$E$6="（単位：千円）"</formula>
    </cfRule>
  </conditionalFormatting>
  <conditionalFormatting sqref="D9:E9 D18">
    <cfRule type="expression" dxfId="224" priority="220" stopIfTrue="1">
      <formula>$E$6="（単位：百万円）"</formula>
    </cfRule>
    <cfRule type="expression" dxfId="223" priority="221" stopIfTrue="1">
      <formula>$E$6="（単位：円）"</formula>
    </cfRule>
    <cfRule type="expression" dxfId="222" priority="222" stopIfTrue="1">
      <formula>$E$6="（単位：千円）"</formula>
    </cfRule>
  </conditionalFormatting>
  <conditionalFormatting sqref="D9:E9 E18">
    <cfRule type="expression" dxfId="221" priority="217" stopIfTrue="1">
      <formula>$E$6="（単位：百万円）"</formula>
    </cfRule>
    <cfRule type="expression" dxfId="220" priority="218" stopIfTrue="1">
      <formula>$E$6="（単位：円）"</formula>
    </cfRule>
    <cfRule type="expression" dxfId="219" priority="219" stopIfTrue="1">
      <formula>$E$6="（単位：千円）"</formula>
    </cfRule>
  </conditionalFormatting>
  <conditionalFormatting sqref="D9:E9 D19">
    <cfRule type="expression" dxfId="218" priority="214" stopIfTrue="1">
      <formula>$E$6="（単位：百万円）"</formula>
    </cfRule>
    <cfRule type="expression" dxfId="217" priority="215" stopIfTrue="1">
      <formula>$E$6="（単位：円）"</formula>
    </cfRule>
    <cfRule type="expression" dxfId="216" priority="216" stopIfTrue="1">
      <formula>$E$6="（単位：千円）"</formula>
    </cfRule>
  </conditionalFormatting>
  <conditionalFormatting sqref="D9:E9 E19">
    <cfRule type="expression" dxfId="215" priority="211" stopIfTrue="1">
      <formula>$E$6="（単位：百万円）"</formula>
    </cfRule>
    <cfRule type="expression" dxfId="214" priority="212" stopIfTrue="1">
      <formula>$E$6="（単位：円）"</formula>
    </cfRule>
    <cfRule type="expression" dxfId="213" priority="213" stopIfTrue="1">
      <formula>$E$6="（単位：千円）"</formula>
    </cfRule>
  </conditionalFormatting>
  <conditionalFormatting sqref="D9:E9 D20">
    <cfRule type="expression" dxfId="212" priority="208" stopIfTrue="1">
      <formula>$E$6="（単位：百万円）"</formula>
    </cfRule>
    <cfRule type="expression" dxfId="211" priority="209" stopIfTrue="1">
      <formula>$E$6="（単位：円）"</formula>
    </cfRule>
    <cfRule type="expression" dxfId="210" priority="210" stopIfTrue="1">
      <formula>$E$6="（単位：千円）"</formula>
    </cfRule>
  </conditionalFormatting>
  <conditionalFormatting sqref="D9:E9 E20">
    <cfRule type="expression" dxfId="209" priority="205" stopIfTrue="1">
      <formula>$E$6="（単位：百万円）"</formula>
    </cfRule>
    <cfRule type="expression" dxfId="208" priority="206" stopIfTrue="1">
      <formula>$E$6="（単位：円）"</formula>
    </cfRule>
    <cfRule type="expression" dxfId="207" priority="207" stopIfTrue="1">
      <formula>$E$6="（単位：千円）"</formula>
    </cfRule>
  </conditionalFormatting>
  <conditionalFormatting sqref="D9:E9 D21">
    <cfRule type="expression" dxfId="206" priority="202" stopIfTrue="1">
      <formula>$E$6="（単位：百万円）"</formula>
    </cfRule>
    <cfRule type="expression" dxfId="205" priority="203" stopIfTrue="1">
      <formula>$E$6="（単位：円）"</formula>
    </cfRule>
    <cfRule type="expression" dxfId="204" priority="204" stopIfTrue="1">
      <formula>$E$6="（単位：千円）"</formula>
    </cfRule>
  </conditionalFormatting>
  <conditionalFormatting sqref="D9:E9 E21">
    <cfRule type="expression" dxfId="203" priority="199" stopIfTrue="1">
      <formula>$E$6="（単位：百万円）"</formula>
    </cfRule>
    <cfRule type="expression" dxfId="202" priority="200" stopIfTrue="1">
      <formula>$E$6="（単位：円）"</formula>
    </cfRule>
    <cfRule type="expression" dxfId="201" priority="201" stopIfTrue="1">
      <formula>$E$6="（単位：千円）"</formula>
    </cfRule>
  </conditionalFormatting>
  <conditionalFormatting sqref="D9:E9 D22">
    <cfRule type="expression" dxfId="200" priority="196" stopIfTrue="1">
      <formula>$E$6="（単位：百万円）"</formula>
    </cfRule>
    <cfRule type="expression" dxfId="199" priority="197" stopIfTrue="1">
      <formula>$E$6="（単位：円）"</formula>
    </cfRule>
    <cfRule type="expression" dxfId="198" priority="198" stopIfTrue="1">
      <formula>$E$6="（単位：千円）"</formula>
    </cfRule>
  </conditionalFormatting>
  <conditionalFormatting sqref="D9:E9 E22">
    <cfRule type="expression" dxfId="197" priority="193" stopIfTrue="1">
      <formula>$E$6="（単位：百万円）"</formula>
    </cfRule>
    <cfRule type="expression" dxfId="196" priority="194" stopIfTrue="1">
      <formula>$E$6="（単位：円）"</formula>
    </cfRule>
    <cfRule type="expression" dxfId="195" priority="195" stopIfTrue="1">
      <formula>$E$6="（単位：千円）"</formula>
    </cfRule>
  </conditionalFormatting>
  <conditionalFormatting sqref="D9:E9 D23">
    <cfRule type="expression" dxfId="194" priority="190" stopIfTrue="1">
      <formula>$E$6="（単位：百万円）"</formula>
    </cfRule>
    <cfRule type="expression" dxfId="193" priority="191" stopIfTrue="1">
      <formula>$E$6="（単位：円）"</formula>
    </cfRule>
    <cfRule type="expression" dxfId="192" priority="192" stopIfTrue="1">
      <formula>$E$6="（単位：千円）"</formula>
    </cfRule>
  </conditionalFormatting>
  <conditionalFormatting sqref="D9:E9 E23">
    <cfRule type="expression" dxfId="191" priority="187" stopIfTrue="1">
      <formula>$E$6="（単位：百万円）"</formula>
    </cfRule>
    <cfRule type="expression" dxfId="190" priority="188" stopIfTrue="1">
      <formula>$E$6="（単位：円）"</formula>
    </cfRule>
    <cfRule type="expression" dxfId="189" priority="189" stopIfTrue="1">
      <formula>$E$6="（単位：千円）"</formula>
    </cfRule>
  </conditionalFormatting>
  <conditionalFormatting sqref="D9:E9 D24">
    <cfRule type="expression" dxfId="188" priority="184" stopIfTrue="1">
      <formula>$E$6="（単位：百万円）"</formula>
    </cfRule>
    <cfRule type="expression" dxfId="187" priority="185" stopIfTrue="1">
      <formula>$E$6="（単位：円）"</formula>
    </cfRule>
    <cfRule type="expression" dxfId="186" priority="186" stopIfTrue="1">
      <formula>$E$6="（単位：千円）"</formula>
    </cfRule>
  </conditionalFormatting>
  <conditionalFormatting sqref="D9:E9 E24">
    <cfRule type="expression" dxfId="185" priority="181" stopIfTrue="1">
      <formula>$E$6="（単位：百万円）"</formula>
    </cfRule>
    <cfRule type="expression" dxfId="184" priority="182" stopIfTrue="1">
      <formula>$E$6="（単位：円）"</formula>
    </cfRule>
    <cfRule type="expression" dxfId="183" priority="183" stopIfTrue="1">
      <formula>$E$6="（単位：千円）"</formula>
    </cfRule>
  </conditionalFormatting>
  <conditionalFormatting sqref="D9:E9 D26">
    <cfRule type="expression" dxfId="182" priority="178" stopIfTrue="1">
      <formula>$E$6="（単位：百万円）"</formula>
    </cfRule>
    <cfRule type="expression" dxfId="181" priority="179" stopIfTrue="1">
      <formula>$E$6="（単位：円）"</formula>
    </cfRule>
    <cfRule type="expression" dxfId="180" priority="180" stopIfTrue="1">
      <formula>$E$6="（単位：千円）"</formula>
    </cfRule>
  </conditionalFormatting>
  <conditionalFormatting sqref="D9:E9 E26">
    <cfRule type="expression" dxfId="179" priority="175" stopIfTrue="1">
      <formula>$E$6="（単位：百万円）"</formula>
    </cfRule>
    <cfRule type="expression" dxfId="178" priority="176" stopIfTrue="1">
      <formula>$E$6="（単位：円）"</formula>
    </cfRule>
    <cfRule type="expression" dxfId="177" priority="177" stopIfTrue="1">
      <formula>$E$6="（単位：千円）"</formula>
    </cfRule>
  </conditionalFormatting>
  <conditionalFormatting sqref="D9:E9 D27">
    <cfRule type="expression" dxfId="176" priority="172" stopIfTrue="1">
      <formula>$E$6="（単位：百万円）"</formula>
    </cfRule>
    <cfRule type="expression" dxfId="175" priority="173" stopIfTrue="1">
      <formula>$E$6="（単位：円）"</formula>
    </cfRule>
    <cfRule type="expression" dxfId="174" priority="174" stopIfTrue="1">
      <formula>$E$6="（単位：千円）"</formula>
    </cfRule>
  </conditionalFormatting>
  <conditionalFormatting sqref="D9:E9 E27">
    <cfRule type="expression" dxfId="173" priority="169" stopIfTrue="1">
      <formula>$E$6="（単位：百万円）"</formula>
    </cfRule>
    <cfRule type="expression" dxfId="172" priority="170" stopIfTrue="1">
      <formula>$E$6="（単位：円）"</formula>
    </cfRule>
    <cfRule type="expression" dxfId="171" priority="171" stopIfTrue="1">
      <formula>$E$6="（単位：千円）"</formula>
    </cfRule>
  </conditionalFormatting>
  <conditionalFormatting sqref="D9:E9 D28">
    <cfRule type="expression" dxfId="170" priority="166" stopIfTrue="1">
      <formula>$E$6="（単位：百万円）"</formula>
    </cfRule>
    <cfRule type="expression" dxfId="169" priority="167" stopIfTrue="1">
      <formula>$E$6="（単位：円）"</formula>
    </cfRule>
    <cfRule type="expression" dxfId="168" priority="168" stopIfTrue="1">
      <formula>$E$6="（単位：千円）"</formula>
    </cfRule>
  </conditionalFormatting>
  <conditionalFormatting sqref="D9:E9 E28">
    <cfRule type="expression" dxfId="167" priority="163" stopIfTrue="1">
      <formula>$E$6="（単位：百万円）"</formula>
    </cfRule>
    <cfRule type="expression" dxfId="166" priority="164" stopIfTrue="1">
      <formula>$E$6="（単位：円）"</formula>
    </cfRule>
    <cfRule type="expression" dxfId="165" priority="165" stopIfTrue="1">
      <formula>$E$6="（単位：千円）"</formula>
    </cfRule>
  </conditionalFormatting>
  <conditionalFormatting sqref="D9:E9 D30">
    <cfRule type="expression" dxfId="164" priority="160" stopIfTrue="1">
      <formula>$E$6="（単位：百万円）"</formula>
    </cfRule>
    <cfRule type="expression" dxfId="163" priority="161" stopIfTrue="1">
      <formula>$E$6="（単位：円）"</formula>
    </cfRule>
    <cfRule type="expression" dxfId="162" priority="162" stopIfTrue="1">
      <formula>$E$6="（単位：千円）"</formula>
    </cfRule>
  </conditionalFormatting>
  <conditionalFormatting sqref="D9:E9 E30">
    <cfRule type="expression" dxfId="161" priority="157" stopIfTrue="1">
      <formula>$E$6="（単位：百万円）"</formula>
    </cfRule>
    <cfRule type="expression" dxfId="160" priority="158" stopIfTrue="1">
      <formula>$E$6="（単位：円）"</formula>
    </cfRule>
    <cfRule type="expression" dxfId="159" priority="159" stopIfTrue="1">
      <formula>$E$6="（単位：千円）"</formula>
    </cfRule>
  </conditionalFormatting>
  <conditionalFormatting sqref="D9:E9 D31">
    <cfRule type="expression" dxfId="158" priority="154" stopIfTrue="1">
      <formula>$E$6="（単位：百万円）"</formula>
    </cfRule>
    <cfRule type="expression" dxfId="157" priority="155" stopIfTrue="1">
      <formula>$E$6="（単位：円）"</formula>
    </cfRule>
    <cfRule type="expression" dxfId="156" priority="156" stopIfTrue="1">
      <formula>$E$6="（単位：千円）"</formula>
    </cfRule>
  </conditionalFormatting>
  <conditionalFormatting sqref="D9:E9 E31">
    <cfRule type="expression" dxfId="155" priority="151" stopIfTrue="1">
      <formula>$E$6="（単位：百万円）"</formula>
    </cfRule>
    <cfRule type="expression" dxfId="154" priority="152" stopIfTrue="1">
      <formula>$E$6="（単位：円）"</formula>
    </cfRule>
    <cfRule type="expression" dxfId="153" priority="153" stopIfTrue="1">
      <formula>$E$6="（単位：千円）"</formula>
    </cfRule>
  </conditionalFormatting>
  <conditionalFormatting sqref="D9:E9 D32">
    <cfRule type="expression" dxfId="152" priority="148" stopIfTrue="1">
      <formula>$E$6="（単位：百万円）"</formula>
    </cfRule>
    <cfRule type="expression" dxfId="151" priority="149" stopIfTrue="1">
      <formula>$E$6="（単位：円）"</formula>
    </cfRule>
    <cfRule type="expression" dxfId="150" priority="150" stopIfTrue="1">
      <formula>$E$6="（単位：千円）"</formula>
    </cfRule>
  </conditionalFormatting>
  <conditionalFormatting sqref="D9:E9 E32">
    <cfRule type="expression" dxfId="149" priority="145" stopIfTrue="1">
      <formula>$E$6="（単位：百万円）"</formula>
    </cfRule>
    <cfRule type="expression" dxfId="148" priority="146" stopIfTrue="1">
      <formula>$E$6="（単位：円）"</formula>
    </cfRule>
    <cfRule type="expression" dxfId="147" priority="147" stopIfTrue="1">
      <formula>$E$6="（単位：千円）"</formula>
    </cfRule>
  </conditionalFormatting>
  <conditionalFormatting sqref="D9:E9 D33">
    <cfRule type="expression" dxfId="146" priority="142" stopIfTrue="1">
      <formula>$E$6="（単位：百万円）"</formula>
    </cfRule>
    <cfRule type="expression" dxfId="145" priority="143" stopIfTrue="1">
      <formula>$E$6="（単位：円）"</formula>
    </cfRule>
    <cfRule type="expression" dxfId="144" priority="144" stopIfTrue="1">
      <formula>$E$6="（単位：千円）"</formula>
    </cfRule>
  </conditionalFormatting>
  <conditionalFormatting sqref="D9:E9 E33">
    <cfRule type="expression" dxfId="143" priority="139" stopIfTrue="1">
      <formula>$E$6="（単位：百万円）"</formula>
    </cfRule>
    <cfRule type="expression" dxfId="142" priority="140" stopIfTrue="1">
      <formula>$E$6="（単位：円）"</formula>
    </cfRule>
    <cfRule type="expression" dxfId="141" priority="141" stopIfTrue="1">
      <formula>$E$6="（単位：千円）"</formula>
    </cfRule>
  </conditionalFormatting>
  <conditionalFormatting sqref="D9:E9 D34">
    <cfRule type="expression" dxfId="140" priority="136" stopIfTrue="1">
      <formula>$E$6="（単位：百万円）"</formula>
    </cfRule>
    <cfRule type="expression" dxfId="139" priority="137" stopIfTrue="1">
      <formula>$E$6="（単位：円）"</formula>
    </cfRule>
    <cfRule type="expression" dxfId="138" priority="138" stopIfTrue="1">
      <formula>$E$6="（単位：千円）"</formula>
    </cfRule>
  </conditionalFormatting>
  <conditionalFormatting sqref="D9:E9 E34">
    <cfRule type="expression" dxfId="137" priority="133" stopIfTrue="1">
      <formula>$E$6="（単位：百万円）"</formula>
    </cfRule>
    <cfRule type="expression" dxfId="136" priority="134" stopIfTrue="1">
      <formula>$E$6="（単位：円）"</formula>
    </cfRule>
    <cfRule type="expression" dxfId="135" priority="135" stopIfTrue="1">
      <formula>$E$6="（単位：千円）"</formula>
    </cfRule>
  </conditionalFormatting>
  <conditionalFormatting sqref="D9:E9 D36">
    <cfRule type="expression" dxfId="134" priority="130" stopIfTrue="1">
      <formula>$E$6="（単位：百万円）"</formula>
    </cfRule>
    <cfRule type="expression" dxfId="133" priority="131" stopIfTrue="1">
      <formula>$E$6="（単位：円）"</formula>
    </cfRule>
    <cfRule type="expression" dxfId="132" priority="132" stopIfTrue="1">
      <formula>$E$6="（単位：千円）"</formula>
    </cfRule>
  </conditionalFormatting>
  <conditionalFormatting sqref="D9:E9 E36">
    <cfRule type="expression" dxfId="131" priority="127" stopIfTrue="1">
      <formula>$E$6="（単位：百万円）"</formula>
    </cfRule>
    <cfRule type="expression" dxfId="130" priority="128" stopIfTrue="1">
      <formula>$E$6="（単位：円）"</formula>
    </cfRule>
    <cfRule type="expression" dxfId="129" priority="129" stopIfTrue="1">
      <formula>$E$6="（単位：千円）"</formula>
    </cfRule>
  </conditionalFormatting>
  <conditionalFormatting sqref="D9:E9 D37">
    <cfRule type="expression" dxfId="128" priority="124" stopIfTrue="1">
      <formula>$E$6="（単位：百万円）"</formula>
    </cfRule>
    <cfRule type="expression" dxfId="127" priority="125" stopIfTrue="1">
      <formula>$E$6="（単位：円）"</formula>
    </cfRule>
    <cfRule type="expression" dxfId="126" priority="126" stopIfTrue="1">
      <formula>$E$6="（単位：千円）"</formula>
    </cfRule>
  </conditionalFormatting>
  <conditionalFormatting sqref="D9:E9 E37">
    <cfRule type="expression" dxfId="125" priority="121" stopIfTrue="1">
      <formula>$E$6="（単位：百万円）"</formula>
    </cfRule>
    <cfRule type="expression" dxfId="124" priority="122" stopIfTrue="1">
      <formula>$E$6="（単位：円）"</formula>
    </cfRule>
    <cfRule type="expression" dxfId="123" priority="123" stopIfTrue="1">
      <formula>$E$6="（単位：千円）"</formula>
    </cfRule>
  </conditionalFormatting>
  <conditionalFormatting sqref="D9:E9 D38">
    <cfRule type="expression" dxfId="122" priority="118" stopIfTrue="1">
      <formula>$E$6="（単位：百万円）"</formula>
    </cfRule>
    <cfRule type="expression" dxfId="121" priority="119" stopIfTrue="1">
      <formula>$E$6="（単位：円）"</formula>
    </cfRule>
    <cfRule type="expression" dxfId="120" priority="120" stopIfTrue="1">
      <formula>$E$6="（単位：千円）"</formula>
    </cfRule>
  </conditionalFormatting>
  <conditionalFormatting sqref="D9:E9 E38">
    <cfRule type="expression" dxfId="119" priority="115" stopIfTrue="1">
      <formula>$E$6="（単位：百万円）"</formula>
    </cfRule>
    <cfRule type="expression" dxfId="118" priority="116" stopIfTrue="1">
      <formula>$E$6="（単位：円）"</formula>
    </cfRule>
    <cfRule type="expression" dxfId="117" priority="117" stopIfTrue="1">
      <formula>$E$6="（単位：千円）"</formula>
    </cfRule>
  </conditionalFormatting>
  <conditionalFormatting sqref="D9:E9 D39">
    <cfRule type="expression" dxfId="116" priority="112" stopIfTrue="1">
      <formula>$E$6="（単位：百万円）"</formula>
    </cfRule>
    <cfRule type="expression" dxfId="115" priority="113" stopIfTrue="1">
      <formula>$E$6="（単位：円）"</formula>
    </cfRule>
    <cfRule type="expression" dxfId="114" priority="114" stopIfTrue="1">
      <formula>$E$6="（単位：千円）"</formula>
    </cfRule>
  </conditionalFormatting>
  <conditionalFormatting sqref="D9:E9 E39">
    <cfRule type="expression" dxfId="113" priority="109" stopIfTrue="1">
      <formula>$E$6="（単位：百万円）"</formula>
    </cfRule>
    <cfRule type="expression" dxfId="112" priority="110" stopIfTrue="1">
      <formula>$E$6="（単位：円）"</formula>
    </cfRule>
    <cfRule type="expression" dxfId="111" priority="111" stopIfTrue="1">
      <formula>$E$6="（単位：千円）"</formula>
    </cfRule>
  </conditionalFormatting>
  <conditionalFormatting sqref="D9:E9 D40">
    <cfRule type="expression" dxfId="110" priority="106" stopIfTrue="1">
      <formula>$E$6="（単位：百万円）"</formula>
    </cfRule>
    <cfRule type="expression" dxfId="109" priority="107" stopIfTrue="1">
      <formula>$E$6="（単位：円）"</formula>
    </cfRule>
    <cfRule type="expression" dxfId="108" priority="108" stopIfTrue="1">
      <formula>$E$6="（単位：千円）"</formula>
    </cfRule>
  </conditionalFormatting>
  <conditionalFormatting sqref="D9:E9 E40">
    <cfRule type="expression" dxfId="107" priority="103" stopIfTrue="1">
      <formula>$E$6="（単位：百万円）"</formula>
    </cfRule>
    <cfRule type="expression" dxfId="106" priority="104" stopIfTrue="1">
      <formula>$E$6="（単位：円）"</formula>
    </cfRule>
    <cfRule type="expression" dxfId="105" priority="105" stopIfTrue="1">
      <formula>$E$6="（単位：千円）"</formula>
    </cfRule>
  </conditionalFormatting>
  <conditionalFormatting sqref="D9:E9 D41">
    <cfRule type="expression" dxfId="104" priority="100" stopIfTrue="1">
      <formula>$E$6="（単位：百万円）"</formula>
    </cfRule>
    <cfRule type="expression" dxfId="103" priority="101" stopIfTrue="1">
      <formula>$E$6="（単位：円）"</formula>
    </cfRule>
    <cfRule type="expression" dxfId="102" priority="102" stopIfTrue="1">
      <formula>$E$6="（単位：千円）"</formula>
    </cfRule>
  </conditionalFormatting>
  <conditionalFormatting sqref="D9:E9 E41">
    <cfRule type="expression" dxfId="101" priority="97" stopIfTrue="1">
      <formula>$E$6="（単位：百万円）"</formula>
    </cfRule>
    <cfRule type="expression" dxfId="100" priority="98" stopIfTrue="1">
      <formula>$E$6="（単位：円）"</formula>
    </cfRule>
    <cfRule type="expression" dxfId="99" priority="99" stopIfTrue="1">
      <formula>$E$6="（単位：千円）"</formula>
    </cfRule>
  </conditionalFormatting>
  <conditionalFormatting sqref="D9:E9 D42">
    <cfRule type="expression" dxfId="98" priority="94" stopIfTrue="1">
      <formula>$E$6="（単位：百万円）"</formula>
    </cfRule>
    <cfRule type="expression" dxfId="97" priority="95" stopIfTrue="1">
      <formula>$E$6="（単位：円）"</formula>
    </cfRule>
    <cfRule type="expression" dxfId="96" priority="96" stopIfTrue="1">
      <formula>$E$6="（単位：千円）"</formula>
    </cfRule>
  </conditionalFormatting>
  <conditionalFormatting sqref="D9:E9 E42">
    <cfRule type="expression" dxfId="95" priority="91" stopIfTrue="1">
      <formula>$E$6="（単位：百万円）"</formula>
    </cfRule>
    <cfRule type="expression" dxfId="94" priority="92" stopIfTrue="1">
      <formula>$E$6="（単位：円）"</formula>
    </cfRule>
    <cfRule type="expression" dxfId="93" priority="93" stopIfTrue="1">
      <formula>$E$6="（単位：千円）"</formula>
    </cfRule>
  </conditionalFormatting>
  <conditionalFormatting sqref="D9:E9 D44">
    <cfRule type="expression" dxfId="92" priority="88" stopIfTrue="1">
      <formula>$E$6="（単位：百万円）"</formula>
    </cfRule>
    <cfRule type="expression" dxfId="91" priority="89" stopIfTrue="1">
      <formula>$E$6="（単位：円）"</formula>
    </cfRule>
    <cfRule type="expression" dxfId="90" priority="90" stopIfTrue="1">
      <formula>$E$6="（単位：千円）"</formula>
    </cfRule>
  </conditionalFormatting>
  <conditionalFormatting sqref="D9:E9 E44">
    <cfRule type="expression" dxfId="89" priority="85" stopIfTrue="1">
      <formula>$E$6="（単位：百万円）"</formula>
    </cfRule>
    <cfRule type="expression" dxfId="88" priority="86" stopIfTrue="1">
      <formula>$E$6="（単位：円）"</formula>
    </cfRule>
    <cfRule type="expression" dxfId="87" priority="87" stopIfTrue="1">
      <formula>$E$6="（単位：千円）"</formula>
    </cfRule>
  </conditionalFormatting>
  <conditionalFormatting sqref="D9:E9 D45">
    <cfRule type="expression" dxfId="86" priority="82" stopIfTrue="1">
      <formula>$E$6="（単位：百万円）"</formula>
    </cfRule>
    <cfRule type="expression" dxfId="85" priority="83" stopIfTrue="1">
      <formula>$E$6="（単位：円）"</formula>
    </cfRule>
    <cfRule type="expression" dxfId="84" priority="84" stopIfTrue="1">
      <formula>$E$6="（単位：千円）"</formula>
    </cfRule>
  </conditionalFormatting>
  <conditionalFormatting sqref="D9:E9 E45">
    <cfRule type="expression" dxfId="83" priority="79" stopIfTrue="1">
      <formula>$E$6="（単位：百万円）"</formula>
    </cfRule>
    <cfRule type="expression" dxfId="82" priority="80" stopIfTrue="1">
      <formula>$E$6="（単位：円）"</formula>
    </cfRule>
    <cfRule type="expression" dxfId="81" priority="81" stopIfTrue="1">
      <formula>$E$6="（単位：千円）"</formula>
    </cfRule>
  </conditionalFormatting>
  <conditionalFormatting sqref="D9:E9 D46">
    <cfRule type="expression" dxfId="80" priority="76" stopIfTrue="1">
      <formula>$E$6="（単位：百万円）"</formula>
    </cfRule>
    <cfRule type="expression" dxfId="79" priority="77" stopIfTrue="1">
      <formula>$E$6="（単位：円）"</formula>
    </cfRule>
    <cfRule type="expression" dxfId="78" priority="78" stopIfTrue="1">
      <formula>$E$6="（単位：千円）"</formula>
    </cfRule>
  </conditionalFormatting>
  <conditionalFormatting sqref="D9:E9 E46">
    <cfRule type="expression" dxfId="77" priority="73" stopIfTrue="1">
      <formula>$E$6="（単位：百万円）"</formula>
    </cfRule>
    <cfRule type="expression" dxfId="76" priority="74" stopIfTrue="1">
      <formula>$E$6="（単位：円）"</formula>
    </cfRule>
    <cfRule type="expression" dxfId="75" priority="75" stopIfTrue="1">
      <formula>$E$6="（単位：千円）"</formula>
    </cfRule>
  </conditionalFormatting>
  <conditionalFormatting sqref="D9:E9 D47">
    <cfRule type="expression" dxfId="74" priority="70" stopIfTrue="1">
      <formula>$E$6="（単位：百万円）"</formula>
    </cfRule>
    <cfRule type="expression" dxfId="73" priority="71" stopIfTrue="1">
      <formula>$E$6="（単位：円）"</formula>
    </cfRule>
    <cfRule type="expression" dxfId="72" priority="72" stopIfTrue="1">
      <formula>$E$6="（単位：千円）"</formula>
    </cfRule>
  </conditionalFormatting>
  <conditionalFormatting sqref="D9:E9 E47">
    <cfRule type="expression" dxfId="71" priority="67" stopIfTrue="1">
      <formula>$E$6="（単位：百万円）"</formula>
    </cfRule>
    <cfRule type="expression" dxfId="70" priority="68" stopIfTrue="1">
      <formula>$E$6="（単位：円）"</formula>
    </cfRule>
    <cfRule type="expression" dxfId="69" priority="69" stopIfTrue="1">
      <formula>$E$6="（単位：千円）"</formula>
    </cfRule>
  </conditionalFormatting>
  <conditionalFormatting sqref="D9:E9 D48">
    <cfRule type="expression" dxfId="68" priority="64" stopIfTrue="1">
      <formula>$E$6="（単位：百万円）"</formula>
    </cfRule>
    <cfRule type="expression" dxfId="67" priority="65" stopIfTrue="1">
      <formula>$E$6="（単位：円）"</formula>
    </cfRule>
    <cfRule type="expression" dxfId="66" priority="66" stopIfTrue="1">
      <formula>$E$6="（単位：千円）"</formula>
    </cfRule>
  </conditionalFormatting>
  <conditionalFormatting sqref="D9:E9 E48">
    <cfRule type="expression" dxfId="65" priority="61" stopIfTrue="1">
      <formula>$E$6="（単位：百万円）"</formula>
    </cfRule>
    <cfRule type="expression" dxfId="64" priority="62" stopIfTrue="1">
      <formula>$E$6="（単位：円）"</formula>
    </cfRule>
    <cfRule type="expression" dxfId="63" priority="63" stopIfTrue="1">
      <formula>$E$6="（単位：千円）"</formula>
    </cfRule>
  </conditionalFormatting>
  <conditionalFormatting sqref="D9:E9 D49">
    <cfRule type="expression" dxfId="62" priority="58" stopIfTrue="1">
      <formula>$E$6="（単位：百万円）"</formula>
    </cfRule>
    <cfRule type="expression" dxfId="61" priority="59" stopIfTrue="1">
      <formula>$E$6="（単位：円）"</formula>
    </cfRule>
    <cfRule type="expression" dxfId="60" priority="60" stopIfTrue="1">
      <formula>$E$6="（単位：千円）"</formula>
    </cfRule>
  </conditionalFormatting>
  <conditionalFormatting sqref="D9:E9 E49">
    <cfRule type="expression" dxfId="59" priority="55" stopIfTrue="1">
      <formula>$E$6="（単位：百万円）"</formula>
    </cfRule>
    <cfRule type="expression" dxfId="58" priority="56" stopIfTrue="1">
      <formula>$E$6="（単位：円）"</formula>
    </cfRule>
    <cfRule type="expression" dxfId="57" priority="57" stopIfTrue="1">
      <formula>$E$6="（単位：千円）"</formula>
    </cfRule>
  </conditionalFormatting>
  <conditionalFormatting sqref="D9:E9 D50">
    <cfRule type="expression" dxfId="56" priority="52" stopIfTrue="1">
      <formula>$E$6="（単位：百万円）"</formula>
    </cfRule>
    <cfRule type="expression" dxfId="55" priority="53" stopIfTrue="1">
      <formula>$E$6="（単位：円）"</formula>
    </cfRule>
    <cfRule type="expression" dxfId="54" priority="54" stopIfTrue="1">
      <formula>$E$6="（単位：千円）"</formula>
    </cfRule>
  </conditionalFormatting>
  <conditionalFormatting sqref="D9:E9 E50">
    <cfRule type="expression" dxfId="53" priority="49" stopIfTrue="1">
      <formula>$E$6="（単位：百万円）"</formula>
    </cfRule>
    <cfRule type="expression" dxfId="52" priority="50" stopIfTrue="1">
      <formula>$E$6="（単位：円）"</formula>
    </cfRule>
    <cfRule type="expression" dxfId="51" priority="51" stopIfTrue="1">
      <formula>$E$6="（単位：千円）"</formula>
    </cfRule>
  </conditionalFormatting>
  <conditionalFormatting sqref="D9:E9 D51">
    <cfRule type="expression" dxfId="50" priority="46" stopIfTrue="1">
      <formula>$E$6="（単位：百万円）"</formula>
    </cfRule>
    <cfRule type="expression" dxfId="49" priority="47" stopIfTrue="1">
      <formula>$E$6="（単位：円）"</formula>
    </cfRule>
    <cfRule type="expression" dxfId="48" priority="48" stopIfTrue="1">
      <formula>$E$6="（単位：千円）"</formula>
    </cfRule>
  </conditionalFormatting>
  <conditionalFormatting sqref="D9:E9 E51">
    <cfRule type="expression" dxfId="47" priority="43" stopIfTrue="1">
      <formula>$E$6="（単位：百万円）"</formula>
    </cfRule>
    <cfRule type="expression" dxfId="46" priority="44" stopIfTrue="1">
      <formula>$E$6="（単位：円）"</formula>
    </cfRule>
    <cfRule type="expression" dxfId="45" priority="45" stopIfTrue="1">
      <formula>$E$6="（単位：千円）"</formula>
    </cfRule>
  </conditionalFormatting>
  <conditionalFormatting sqref="D9:E9 D52">
    <cfRule type="expression" dxfId="44" priority="40" stopIfTrue="1">
      <formula>$E$6="（単位：百万円）"</formula>
    </cfRule>
    <cfRule type="expression" dxfId="43" priority="41" stopIfTrue="1">
      <formula>$E$6="（単位：円）"</formula>
    </cfRule>
    <cfRule type="expression" dxfId="42" priority="42" stopIfTrue="1">
      <formula>$E$6="（単位：千円）"</formula>
    </cfRule>
  </conditionalFormatting>
  <conditionalFormatting sqref="D9:E9 E52">
    <cfRule type="expression" dxfId="41" priority="37" stopIfTrue="1">
      <formula>$E$6="（単位：百万円）"</formula>
    </cfRule>
    <cfRule type="expression" dxfId="40" priority="38" stopIfTrue="1">
      <formula>$E$6="（単位：円）"</formula>
    </cfRule>
    <cfRule type="expression" dxfId="39" priority="39" stopIfTrue="1">
      <formula>$E$6="（単位：千円）"</formula>
    </cfRule>
  </conditionalFormatting>
  <conditionalFormatting sqref="D9:E9 D53">
    <cfRule type="expression" dxfId="38" priority="34" stopIfTrue="1">
      <formula>$E$6="（単位：百万円）"</formula>
    </cfRule>
    <cfRule type="expression" dxfId="37" priority="35" stopIfTrue="1">
      <formula>$E$6="（単位：円）"</formula>
    </cfRule>
    <cfRule type="expression" dxfId="36" priority="36" stopIfTrue="1">
      <formula>$E$6="（単位：千円）"</formula>
    </cfRule>
  </conditionalFormatting>
  <conditionalFormatting sqref="D9:E9 E53">
    <cfRule type="expression" dxfId="35" priority="31" stopIfTrue="1">
      <formula>$E$6="（単位：百万円）"</formula>
    </cfRule>
    <cfRule type="expression" dxfId="34" priority="32" stopIfTrue="1">
      <formula>$E$6="（単位：円）"</formula>
    </cfRule>
    <cfRule type="expression" dxfId="33" priority="33" stopIfTrue="1">
      <formula>$E$6="（単位：千円）"</formula>
    </cfRule>
  </conditionalFormatting>
  <conditionalFormatting sqref="D9:E9 D54">
    <cfRule type="expression" dxfId="32" priority="28" stopIfTrue="1">
      <formula>$E$6="（単位：百万円）"</formula>
    </cfRule>
    <cfRule type="expression" dxfId="31" priority="29" stopIfTrue="1">
      <formula>$E$6="（単位：円）"</formula>
    </cfRule>
    <cfRule type="expression" dxfId="30" priority="30" stopIfTrue="1">
      <formula>$E$6="（単位：千円）"</formula>
    </cfRule>
  </conditionalFormatting>
  <conditionalFormatting sqref="D9:E9 E54">
    <cfRule type="expression" dxfId="29" priority="25" stopIfTrue="1">
      <formula>$E$6="（単位：百万円）"</formula>
    </cfRule>
    <cfRule type="expression" dxfId="28" priority="26" stopIfTrue="1">
      <formula>$E$6="（単位：円）"</formula>
    </cfRule>
    <cfRule type="expression" dxfId="27" priority="27" stopIfTrue="1">
      <formula>$E$6="（単位：千円）"</formula>
    </cfRule>
  </conditionalFormatting>
  <conditionalFormatting sqref="D9:E9 D56">
    <cfRule type="expression" dxfId="26" priority="22" stopIfTrue="1">
      <formula>$E$6="（単位：百万円）"</formula>
    </cfRule>
    <cfRule type="expression" dxfId="25" priority="23" stopIfTrue="1">
      <formula>$E$6="（単位：円）"</formula>
    </cfRule>
    <cfRule type="expression" dxfId="24" priority="24" stopIfTrue="1">
      <formula>$E$6="（単位：千円）"</formula>
    </cfRule>
  </conditionalFormatting>
  <conditionalFormatting sqref="D9:E9 E56">
    <cfRule type="expression" dxfId="23" priority="19" stopIfTrue="1">
      <formula>$E$6="（単位：百万円）"</formula>
    </cfRule>
    <cfRule type="expression" dxfId="22" priority="20" stopIfTrue="1">
      <formula>$E$6="（単位：円）"</formula>
    </cfRule>
    <cfRule type="expression" dxfId="21" priority="21" stopIfTrue="1">
      <formula>$E$6="（単位：千円）"</formula>
    </cfRule>
  </conditionalFormatting>
  <conditionalFormatting sqref="D9:E9 D57">
    <cfRule type="expression" dxfId="20" priority="16" stopIfTrue="1">
      <formula>$E$6="（単位：百万円）"</formula>
    </cfRule>
    <cfRule type="expression" dxfId="19" priority="17" stopIfTrue="1">
      <formula>$E$6="（単位：円）"</formula>
    </cfRule>
    <cfRule type="expression" dxfId="18" priority="18" stopIfTrue="1">
      <formula>$E$6="（単位：千円）"</formula>
    </cfRule>
  </conditionalFormatting>
  <conditionalFormatting sqref="D9:E9 E57">
    <cfRule type="expression" dxfId="17" priority="13" stopIfTrue="1">
      <formula>$E$6="（単位：百万円）"</formula>
    </cfRule>
    <cfRule type="expression" dxfId="16" priority="14" stopIfTrue="1">
      <formula>$E$6="（単位：円）"</formula>
    </cfRule>
    <cfRule type="expression" dxfId="15" priority="15" stopIfTrue="1">
      <formula>$E$6="（単位：千円）"</formula>
    </cfRule>
  </conditionalFormatting>
  <conditionalFormatting sqref="D9:E9 D58">
    <cfRule type="expression" dxfId="14" priority="10" stopIfTrue="1">
      <formula>$E$6="（単位：百万円）"</formula>
    </cfRule>
    <cfRule type="expression" dxfId="13" priority="11" stopIfTrue="1">
      <formula>$E$6="（単位：円）"</formula>
    </cfRule>
    <cfRule type="expression" dxfId="12" priority="12" stopIfTrue="1">
      <formula>$E$6="（単位：千円）"</formula>
    </cfRule>
  </conditionalFormatting>
  <conditionalFormatting sqref="D9:E9 E58">
    <cfRule type="expression" dxfId="11" priority="7" stopIfTrue="1">
      <formula>$E$6="（単位：百万円）"</formula>
    </cfRule>
    <cfRule type="expression" dxfId="10" priority="8" stopIfTrue="1">
      <formula>$E$6="（単位：円）"</formula>
    </cfRule>
    <cfRule type="expression" dxfId="9" priority="9" stopIfTrue="1">
      <formula>$E$6="（単位：千円）"</formula>
    </cfRule>
  </conditionalFormatting>
  <conditionalFormatting sqref="D9:E9 D59">
    <cfRule type="expression" dxfId="8" priority="4" stopIfTrue="1">
      <formula>$E$6="（単位：百万円）"</formula>
    </cfRule>
    <cfRule type="expression" dxfId="7" priority="5" stopIfTrue="1">
      <formula>$E$6="（単位：円）"</formula>
    </cfRule>
    <cfRule type="expression" dxfId="6" priority="6" stopIfTrue="1">
      <formula>$E$6="（単位：千円）"</formula>
    </cfRule>
  </conditionalFormatting>
  <conditionalFormatting sqref="D9:E9 E59">
    <cfRule type="expression" dxfId="5" priority="1" stopIfTrue="1">
      <formula>$E$6="（単位：百万円）"</formula>
    </cfRule>
    <cfRule type="expression" dxfId="4" priority="2" stopIfTrue="1">
      <formula>$E$6="（単位：円）"</formula>
    </cfRule>
    <cfRule type="expression" dxfId="3" priority="3" stopIfTrue="1">
      <formula>$E$6="（単位：千円）"</formula>
    </cfRule>
  </conditionalFormatting>
  <dataValidations count="1">
    <dataValidation type="list" allowBlank="1" showInputMessage="1" showErrorMessage="1" sqref="E6" xr:uid="{EB3980F5-01DA-408F-8D6F-70BAC23C3FB5}">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9E43-C419-409C-913D-C32F1F515F68}">
  <dimension ref="A1:D78"/>
  <sheetViews>
    <sheetView workbookViewId="0"/>
  </sheetViews>
  <sheetFormatPr defaultRowHeight="18.75" x14ac:dyDescent="0.4"/>
  <cols>
    <col min="2" max="2" width="32.25" customWidth="1"/>
    <col min="3" max="3" width="29.25" customWidth="1"/>
    <col min="4" max="4" width="17.25" customWidth="1"/>
  </cols>
  <sheetData>
    <row r="1" spans="1:1" s="24" customFormat="1" ht="19.5" x14ac:dyDescent="0.4">
      <c r="A1" s="24" t="s">
        <v>209</v>
      </c>
    </row>
    <row r="2" spans="1:1" x14ac:dyDescent="0.4">
      <c r="A2" t="s">
        <v>210</v>
      </c>
    </row>
    <row r="3" spans="1:1" x14ac:dyDescent="0.4">
      <c r="A3" t="s">
        <v>211</v>
      </c>
    </row>
    <row r="4" spans="1:1" x14ac:dyDescent="0.4">
      <c r="A4" t="s">
        <v>212</v>
      </c>
    </row>
    <row r="6" spans="1:1" x14ac:dyDescent="0.4">
      <c r="A6" t="s">
        <v>213</v>
      </c>
    </row>
    <row r="7" spans="1:1" x14ac:dyDescent="0.4">
      <c r="A7" t="s">
        <v>214</v>
      </c>
    </row>
    <row r="8" spans="1:1" x14ac:dyDescent="0.4">
      <c r="A8" t="s">
        <v>215</v>
      </c>
    </row>
    <row r="9" spans="1:1" x14ac:dyDescent="0.4">
      <c r="A9" t="s">
        <v>216</v>
      </c>
    </row>
    <row r="10" spans="1:1" x14ac:dyDescent="0.4">
      <c r="A10" t="s">
        <v>217</v>
      </c>
    </row>
    <row r="11" spans="1:1" x14ac:dyDescent="0.4">
      <c r="A11" t="s">
        <v>218</v>
      </c>
    </row>
    <row r="12" spans="1:1" x14ac:dyDescent="0.4">
      <c r="A12" t="s">
        <v>219</v>
      </c>
    </row>
    <row r="14" spans="1:1" x14ac:dyDescent="0.4">
      <c r="A14" t="s">
        <v>220</v>
      </c>
    </row>
    <row r="15" spans="1:1" x14ac:dyDescent="0.4">
      <c r="A15" t="s">
        <v>221</v>
      </c>
    </row>
    <row r="16" spans="1:1" x14ac:dyDescent="0.4">
      <c r="A16" t="s">
        <v>222</v>
      </c>
    </row>
    <row r="17" spans="1:1" x14ac:dyDescent="0.4">
      <c r="A17" t="s">
        <v>223</v>
      </c>
    </row>
    <row r="18" spans="1:1" x14ac:dyDescent="0.4">
      <c r="A18" t="s">
        <v>222</v>
      </c>
    </row>
    <row r="20" spans="1:1" x14ac:dyDescent="0.4">
      <c r="A20" t="s">
        <v>224</v>
      </c>
    </row>
    <row r="21" spans="1:1" x14ac:dyDescent="0.4">
      <c r="A21" t="s">
        <v>225</v>
      </c>
    </row>
    <row r="22" spans="1:1" x14ac:dyDescent="0.4">
      <c r="A22" t="s">
        <v>226</v>
      </c>
    </row>
    <row r="23" spans="1:1" x14ac:dyDescent="0.4">
      <c r="A23" t="s">
        <v>227</v>
      </c>
    </row>
    <row r="24" spans="1:1" x14ac:dyDescent="0.4">
      <c r="A24" t="s">
        <v>228</v>
      </c>
    </row>
    <row r="25" spans="1:1" x14ac:dyDescent="0.4">
      <c r="A25" t="s">
        <v>229</v>
      </c>
    </row>
    <row r="26" spans="1:1" x14ac:dyDescent="0.4">
      <c r="A26" t="s">
        <v>230</v>
      </c>
    </row>
    <row r="31" spans="1:1" x14ac:dyDescent="0.4">
      <c r="A31" t="s">
        <v>231</v>
      </c>
    </row>
    <row r="32" spans="1:1" x14ac:dyDescent="0.4">
      <c r="A32" t="s">
        <v>232</v>
      </c>
    </row>
    <row r="34" spans="1:1" x14ac:dyDescent="0.4">
      <c r="A34" t="s">
        <v>233</v>
      </c>
    </row>
    <row r="35" spans="1:1" x14ac:dyDescent="0.4">
      <c r="A35" t="s">
        <v>234</v>
      </c>
    </row>
    <row r="36" spans="1:1" x14ac:dyDescent="0.4">
      <c r="A36" t="s">
        <v>235</v>
      </c>
    </row>
    <row r="38" spans="1:1" x14ac:dyDescent="0.4">
      <c r="A38" t="s">
        <v>236</v>
      </c>
    </row>
    <row r="39" spans="1:1" x14ac:dyDescent="0.4">
      <c r="A39" t="s">
        <v>237</v>
      </c>
    </row>
    <row r="41" spans="1:1" s="24" customFormat="1" ht="19.5" x14ac:dyDescent="0.4">
      <c r="A41" s="24" t="s">
        <v>238</v>
      </c>
    </row>
    <row r="42" spans="1:1" x14ac:dyDescent="0.4">
      <c r="A42" t="s">
        <v>239</v>
      </c>
    </row>
    <row r="43" spans="1:1" x14ac:dyDescent="0.4">
      <c r="A43" t="s">
        <v>240</v>
      </c>
    </row>
    <row r="45" spans="1:1" x14ac:dyDescent="0.4">
      <c r="A45" t="s">
        <v>241</v>
      </c>
    </row>
    <row r="46" spans="1:1" x14ac:dyDescent="0.4">
      <c r="A46" t="s">
        <v>242</v>
      </c>
    </row>
    <row r="48" spans="1:1" x14ac:dyDescent="0.4">
      <c r="A48" t="s">
        <v>243</v>
      </c>
    </row>
    <row r="49" spans="1:4" x14ac:dyDescent="0.4">
      <c r="A49" t="s">
        <v>244</v>
      </c>
    </row>
    <row r="50" spans="1:4" x14ac:dyDescent="0.4">
      <c r="A50" t="s">
        <v>245</v>
      </c>
    </row>
    <row r="51" spans="1:4" x14ac:dyDescent="0.4">
      <c r="B51" t="s">
        <v>246</v>
      </c>
      <c r="C51" s="22">
        <v>25860</v>
      </c>
      <c r="D51" t="s">
        <v>247</v>
      </c>
    </row>
    <row r="52" spans="1:4" x14ac:dyDescent="0.4">
      <c r="A52" t="s">
        <v>248</v>
      </c>
    </row>
    <row r="55" spans="1:4" s="24" customFormat="1" ht="19.5" x14ac:dyDescent="0.4">
      <c r="A55" s="24" t="s">
        <v>249</v>
      </c>
    </row>
    <row r="56" spans="1:4" x14ac:dyDescent="0.4">
      <c r="A56" t="s">
        <v>250</v>
      </c>
    </row>
    <row r="58" spans="1:4" s="24" customFormat="1" ht="19.5" x14ac:dyDescent="0.4">
      <c r="A58" s="24" t="s">
        <v>251</v>
      </c>
    </row>
    <row r="59" spans="1:4" x14ac:dyDescent="0.4">
      <c r="A59" t="s">
        <v>252</v>
      </c>
    </row>
    <row r="61" spans="1:4" s="24" customFormat="1" ht="19.5" x14ac:dyDescent="0.4">
      <c r="A61" s="24" t="s">
        <v>253</v>
      </c>
    </row>
    <row r="62" spans="1:4" x14ac:dyDescent="0.4">
      <c r="A62" t="s">
        <v>254</v>
      </c>
    </row>
    <row r="63" spans="1:4" x14ac:dyDescent="0.4">
      <c r="B63" s="23" t="s">
        <v>255</v>
      </c>
      <c r="C63" s="23" t="s">
        <v>189</v>
      </c>
      <c r="D63" s="23" t="s">
        <v>256</v>
      </c>
    </row>
    <row r="64" spans="1:4" x14ac:dyDescent="0.4">
      <c r="B64" s="23" t="s">
        <v>257</v>
      </c>
      <c r="C64" s="23" t="s">
        <v>258</v>
      </c>
      <c r="D64" s="23" t="s">
        <v>259</v>
      </c>
    </row>
    <row r="65" spans="1:4" x14ac:dyDescent="0.4">
      <c r="B65" s="23" t="s">
        <v>260</v>
      </c>
      <c r="C65" s="23" t="s">
        <v>258</v>
      </c>
      <c r="D65" s="23" t="s">
        <v>259</v>
      </c>
    </row>
    <row r="66" spans="1:4" x14ac:dyDescent="0.4">
      <c r="B66" s="23" t="s">
        <v>261</v>
      </c>
      <c r="C66" s="23" t="s">
        <v>258</v>
      </c>
      <c r="D66" s="23" t="s">
        <v>259</v>
      </c>
    </row>
    <row r="67" spans="1:4" x14ac:dyDescent="0.4">
      <c r="B67" s="23" t="s">
        <v>262</v>
      </c>
      <c r="C67" s="23" t="s">
        <v>258</v>
      </c>
      <c r="D67" s="23" t="s">
        <v>259</v>
      </c>
    </row>
    <row r="68" spans="1:4" x14ac:dyDescent="0.4">
      <c r="B68" s="23" t="s">
        <v>261</v>
      </c>
      <c r="C68" s="23" t="s">
        <v>263</v>
      </c>
      <c r="D68" s="23" t="s">
        <v>264</v>
      </c>
    </row>
    <row r="70" spans="1:4" x14ac:dyDescent="0.4">
      <c r="A70" t="s">
        <v>265</v>
      </c>
    </row>
    <row r="71" spans="1:4" x14ac:dyDescent="0.4">
      <c r="A71" t="s">
        <v>266</v>
      </c>
    </row>
    <row r="72" spans="1:4" x14ac:dyDescent="0.4">
      <c r="A72" t="s">
        <v>267</v>
      </c>
    </row>
    <row r="74" spans="1:4" x14ac:dyDescent="0.4">
      <c r="A74" t="s">
        <v>268</v>
      </c>
    </row>
    <row r="75" spans="1:4" x14ac:dyDescent="0.4">
      <c r="A75" t="s">
        <v>269</v>
      </c>
    </row>
    <row r="77" spans="1:4" x14ac:dyDescent="0.4">
      <c r="A77" t="s">
        <v>270</v>
      </c>
    </row>
    <row r="78" spans="1:4" x14ac:dyDescent="0.4">
      <c r="A78" t="s">
        <v>271</v>
      </c>
    </row>
  </sheetData>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DEC43-3BE9-450C-8392-818179316953}">
  <sheetPr>
    <pageSetUpPr fitToPage="1"/>
  </sheetPr>
  <dimension ref="A1:H23"/>
  <sheetViews>
    <sheetView workbookViewId="0">
      <selection activeCell="A2" sqref="A2"/>
    </sheetView>
  </sheetViews>
  <sheetFormatPr defaultColWidth="8.875" defaultRowHeight="11.25" x14ac:dyDescent="0.15"/>
  <cols>
    <col min="1" max="1" width="30.875" style="15" customWidth="1"/>
    <col min="2" max="8" width="15.875" style="15" customWidth="1"/>
    <col min="9" max="16384" width="8.875" style="15"/>
  </cols>
  <sheetData>
    <row r="1" spans="1:8" ht="21" x14ac:dyDescent="0.15">
      <c r="A1" s="38" t="s">
        <v>187</v>
      </c>
      <c r="B1" s="38"/>
      <c r="C1" s="38"/>
      <c r="D1" s="38"/>
      <c r="E1" s="38"/>
      <c r="F1" s="38"/>
      <c r="G1" s="38"/>
      <c r="H1" s="38"/>
    </row>
    <row r="2" spans="1:8" ht="13.5" x14ac:dyDescent="0.15">
      <c r="A2" s="16" t="str">
        <f>"自治体名："&amp;自治体名</f>
        <v>自治体名：小鹿野町</v>
      </c>
      <c r="B2" s="16"/>
      <c r="C2" s="16"/>
      <c r="D2" s="16"/>
      <c r="E2" s="16"/>
      <c r="F2" s="16"/>
      <c r="G2" s="16"/>
      <c r="H2" s="17" t="str">
        <f>"年度："&amp;年度</f>
        <v>年度：令和3年度</v>
      </c>
    </row>
    <row r="3" spans="1:8" ht="13.5" x14ac:dyDescent="0.15">
      <c r="A3" s="16" t="s">
        <v>188</v>
      </c>
      <c r="B3" s="16"/>
      <c r="C3" s="16"/>
      <c r="D3" s="16"/>
      <c r="E3" s="16"/>
      <c r="F3" s="16"/>
      <c r="G3" s="16"/>
      <c r="H3" s="16"/>
    </row>
    <row r="4" spans="1:8" ht="13.5" x14ac:dyDescent="0.15">
      <c r="A4" s="16"/>
      <c r="B4" s="16"/>
      <c r="C4" s="16"/>
      <c r="D4" s="16"/>
      <c r="E4" s="16"/>
      <c r="F4" s="16"/>
      <c r="G4" s="16"/>
      <c r="H4" s="17" t="str">
        <f>単位</f>
        <v>（単位：千円）</v>
      </c>
    </row>
    <row r="5" spans="1:8" ht="33.75" x14ac:dyDescent="0.15">
      <c r="A5" s="18" t="s">
        <v>189</v>
      </c>
      <c r="B5" s="19" t="s">
        <v>190</v>
      </c>
      <c r="C5" s="19" t="s">
        <v>191</v>
      </c>
      <c r="D5" s="19" t="s">
        <v>192</v>
      </c>
      <c r="E5" s="19" t="s">
        <v>193</v>
      </c>
      <c r="F5" s="19" t="s">
        <v>194</v>
      </c>
      <c r="G5" s="19" t="s">
        <v>195</v>
      </c>
      <c r="H5" s="19" t="s">
        <v>196</v>
      </c>
    </row>
    <row r="6" spans="1:8" x14ac:dyDescent="0.15">
      <c r="A6" s="20" t="s">
        <v>197</v>
      </c>
      <c r="B6" s="21">
        <v>24849888015</v>
      </c>
      <c r="C6" s="21">
        <v>435150734</v>
      </c>
      <c r="D6" s="21">
        <v>91826684</v>
      </c>
      <c r="E6" s="21">
        <v>25193212065</v>
      </c>
      <c r="F6" s="21">
        <v>12699167908</v>
      </c>
      <c r="G6" s="21">
        <v>406180622</v>
      </c>
      <c r="H6" s="21">
        <v>12494044157</v>
      </c>
    </row>
    <row r="7" spans="1:8" x14ac:dyDescent="0.15">
      <c r="A7" s="20" t="s">
        <v>198</v>
      </c>
      <c r="B7" s="21">
        <v>4685843579</v>
      </c>
      <c r="C7" s="21">
        <v>0</v>
      </c>
      <c r="D7" s="21">
        <v>1614859</v>
      </c>
      <c r="E7" s="21">
        <v>4684228720</v>
      </c>
      <c r="F7" s="21">
        <v>0</v>
      </c>
      <c r="G7" s="21">
        <v>0</v>
      </c>
      <c r="H7" s="21">
        <v>4684228720</v>
      </c>
    </row>
    <row r="8" spans="1:8" x14ac:dyDescent="0.15">
      <c r="A8" s="20" t="s">
        <v>199</v>
      </c>
      <c r="B8" s="21">
        <v>432731900</v>
      </c>
      <c r="C8" s="21">
        <v>0</v>
      </c>
      <c r="D8" s="21">
        <v>0</v>
      </c>
      <c r="E8" s="21">
        <v>432731900</v>
      </c>
      <c r="F8" s="21">
        <v>0</v>
      </c>
      <c r="G8" s="21">
        <v>0</v>
      </c>
      <c r="H8" s="21">
        <v>432731900</v>
      </c>
    </row>
    <row r="9" spans="1:8" x14ac:dyDescent="0.15">
      <c r="A9" s="20" t="s">
        <v>200</v>
      </c>
      <c r="B9" s="21">
        <v>17665543029</v>
      </c>
      <c r="C9" s="21">
        <v>66790350</v>
      </c>
      <c r="D9" s="21">
        <v>90211136</v>
      </c>
      <c r="E9" s="21">
        <v>17642122243</v>
      </c>
      <c r="F9" s="21">
        <v>11624531552</v>
      </c>
      <c r="G9" s="21">
        <v>328440590</v>
      </c>
      <c r="H9" s="21">
        <v>6017590691</v>
      </c>
    </row>
    <row r="10" spans="1:8" x14ac:dyDescent="0.15">
      <c r="A10" s="20" t="s">
        <v>201</v>
      </c>
      <c r="B10" s="21">
        <v>1832770207</v>
      </c>
      <c r="C10" s="21">
        <v>63714684</v>
      </c>
      <c r="D10" s="21">
        <v>689</v>
      </c>
      <c r="E10" s="21">
        <v>1896484202</v>
      </c>
      <c r="F10" s="21">
        <v>1074636356</v>
      </c>
      <c r="G10" s="21">
        <v>77740032</v>
      </c>
      <c r="H10" s="21">
        <v>821847846</v>
      </c>
    </row>
    <row r="11" spans="1:8" x14ac:dyDescent="0.15">
      <c r="A11" s="20" t="s">
        <v>202</v>
      </c>
      <c r="B11" s="21">
        <v>0</v>
      </c>
      <c r="C11" s="21">
        <v>0</v>
      </c>
      <c r="D11" s="21">
        <v>0</v>
      </c>
      <c r="E11" s="21">
        <v>0</v>
      </c>
      <c r="F11" s="21">
        <v>0</v>
      </c>
      <c r="G11" s="21">
        <v>0</v>
      </c>
      <c r="H11" s="21">
        <v>0</v>
      </c>
    </row>
    <row r="12" spans="1:8" x14ac:dyDescent="0.15">
      <c r="A12" s="20" t="s">
        <v>203</v>
      </c>
      <c r="B12" s="21">
        <v>0</v>
      </c>
      <c r="C12" s="21">
        <v>0</v>
      </c>
      <c r="D12" s="21">
        <v>0</v>
      </c>
      <c r="E12" s="21">
        <v>0</v>
      </c>
      <c r="F12" s="21">
        <v>0</v>
      </c>
      <c r="G12" s="21">
        <v>0</v>
      </c>
      <c r="H12" s="21">
        <v>0</v>
      </c>
    </row>
    <row r="13" spans="1:8" x14ac:dyDescent="0.15">
      <c r="A13" s="20" t="s">
        <v>204</v>
      </c>
      <c r="B13" s="21">
        <v>0</v>
      </c>
      <c r="C13" s="21">
        <v>0</v>
      </c>
      <c r="D13" s="21">
        <v>0</v>
      </c>
      <c r="E13" s="21">
        <v>0</v>
      </c>
      <c r="F13" s="21">
        <v>0</v>
      </c>
      <c r="G13" s="21">
        <v>0</v>
      </c>
      <c r="H13" s="21">
        <v>0</v>
      </c>
    </row>
    <row r="14" spans="1:8" x14ac:dyDescent="0.15">
      <c r="A14" s="20" t="s">
        <v>205</v>
      </c>
      <c r="B14" s="21">
        <v>0</v>
      </c>
      <c r="C14" s="21">
        <v>0</v>
      </c>
      <c r="D14" s="21">
        <v>0</v>
      </c>
      <c r="E14" s="21">
        <v>0</v>
      </c>
      <c r="F14" s="21">
        <v>0</v>
      </c>
      <c r="G14" s="21">
        <v>0</v>
      </c>
      <c r="H14" s="21">
        <v>0</v>
      </c>
    </row>
    <row r="15" spans="1:8" x14ac:dyDescent="0.15">
      <c r="A15" s="20" t="s">
        <v>206</v>
      </c>
      <c r="B15" s="21">
        <v>232999300</v>
      </c>
      <c r="C15" s="21">
        <v>304645700</v>
      </c>
      <c r="D15" s="21">
        <v>0</v>
      </c>
      <c r="E15" s="21">
        <v>537645000</v>
      </c>
      <c r="F15" s="21">
        <v>0</v>
      </c>
      <c r="G15" s="21">
        <v>0</v>
      </c>
      <c r="H15" s="21">
        <v>537645000</v>
      </c>
    </row>
    <row r="16" spans="1:8" x14ac:dyDescent="0.15">
      <c r="A16" s="20" t="s">
        <v>207</v>
      </c>
      <c r="B16" s="21">
        <v>25676584228</v>
      </c>
      <c r="C16" s="21">
        <v>616767627</v>
      </c>
      <c r="D16" s="21">
        <v>1275758</v>
      </c>
      <c r="E16" s="21">
        <v>26292076097</v>
      </c>
      <c r="F16" s="21">
        <v>14384702470</v>
      </c>
      <c r="G16" s="21">
        <v>441072666</v>
      </c>
      <c r="H16" s="21">
        <v>11907373627</v>
      </c>
    </row>
    <row r="17" spans="1:8" x14ac:dyDescent="0.15">
      <c r="A17" s="20" t="s">
        <v>198</v>
      </c>
      <c r="B17" s="21">
        <v>565376495</v>
      </c>
      <c r="C17" s="21">
        <v>3042230</v>
      </c>
      <c r="D17" s="21">
        <v>1275758</v>
      </c>
      <c r="E17" s="21">
        <v>567142967</v>
      </c>
      <c r="F17" s="21">
        <v>0</v>
      </c>
      <c r="G17" s="21">
        <v>0</v>
      </c>
      <c r="H17" s="21">
        <v>567142967</v>
      </c>
    </row>
    <row r="18" spans="1:8" x14ac:dyDescent="0.15">
      <c r="A18" s="20" t="s">
        <v>200</v>
      </c>
      <c r="B18" s="21">
        <v>220785537</v>
      </c>
      <c r="C18" s="21">
        <v>24093873</v>
      </c>
      <c r="D18" s="21">
        <v>0</v>
      </c>
      <c r="E18" s="21">
        <v>244879410</v>
      </c>
      <c r="F18" s="21">
        <v>109514507</v>
      </c>
      <c r="G18" s="21">
        <v>2931936</v>
      </c>
      <c r="H18" s="21">
        <v>135364903</v>
      </c>
    </row>
    <row r="19" spans="1:8" x14ac:dyDescent="0.15">
      <c r="A19" s="20" t="s">
        <v>201</v>
      </c>
      <c r="B19" s="21">
        <v>24890422196</v>
      </c>
      <c r="C19" s="21">
        <v>429679862</v>
      </c>
      <c r="D19" s="21">
        <v>0</v>
      </c>
      <c r="E19" s="21">
        <v>25320102058</v>
      </c>
      <c r="F19" s="21">
        <v>14275187963</v>
      </c>
      <c r="G19" s="21">
        <v>438140730</v>
      </c>
      <c r="H19" s="21">
        <v>11044914095</v>
      </c>
    </row>
    <row r="20" spans="1:8" x14ac:dyDescent="0.15">
      <c r="A20" s="20" t="s">
        <v>205</v>
      </c>
      <c r="B20" s="21">
        <v>0</v>
      </c>
      <c r="C20" s="21">
        <v>0</v>
      </c>
      <c r="D20" s="21">
        <v>0</v>
      </c>
      <c r="E20" s="21">
        <v>0</v>
      </c>
      <c r="F20" s="21">
        <v>0</v>
      </c>
      <c r="G20" s="21">
        <v>0</v>
      </c>
      <c r="H20" s="21">
        <v>0</v>
      </c>
    </row>
    <row r="21" spans="1:8" x14ac:dyDescent="0.15">
      <c r="A21" s="20" t="s">
        <v>206</v>
      </c>
      <c r="B21" s="21">
        <v>0</v>
      </c>
      <c r="C21" s="21">
        <v>159951662</v>
      </c>
      <c r="D21" s="21">
        <v>0</v>
      </c>
      <c r="E21" s="21">
        <v>159951662</v>
      </c>
      <c r="F21" s="21">
        <v>0</v>
      </c>
      <c r="G21" s="21">
        <v>0</v>
      </c>
      <c r="H21" s="21">
        <v>159951662</v>
      </c>
    </row>
    <row r="22" spans="1:8" x14ac:dyDescent="0.15">
      <c r="A22" s="20" t="s">
        <v>208</v>
      </c>
      <c r="B22" s="21">
        <v>4019316704</v>
      </c>
      <c r="C22" s="21">
        <v>94929483</v>
      </c>
      <c r="D22" s="21">
        <v>248650</v>
      </c>
      <c r="E22" s="21">
        <v>4113997537</v>
      </c>
      <c r="F22" s="21">
        <v>3033993469</v>
      </c>
      <c r="G22" s="21">
        <v>120232479</v>
      </c>
      <c r="H22" s="21">
        <v>1080004068</v>
      </c>
    </row>
    <row r="23" spans="1:8" x14ac:dyDescent="0.15">
      <c r="A23" s="20" t="s">
        <v>117</v>
      </c>
      <c r="B23" s="21">
        <v>54545788947</v>
      </c>
      <c r="C23" s="21">
        <v>1146847844</v>
      </c>
      <c r="D23" s="21">
        <v>93351092</v>
      </c>
      <c r="E23" s="21">
        <v>55599285699</v>
      </c>
      <c r="F23" s="21">
        <v>30117863847</v>
      </c>
      <c r="G23" s="21">
        <v>967485767</v>
      </c>
      <c r="H23" s="21">
        <v>25481421852</v>
      </c>
    </row>
  </sheetData>
  <mergeCells count="1">
    <mergeCell ref="A1:H1"/>
  </mergeCells>
  <phoneticPr fontId="7"/>
  <conditionalFormatting sqref="A6:H23">
    <cfRule type="expression" dxfId="2" priority="1" stopIfTrue="1">
      <formula>$H$4="（単位：百万円）"</formula>
    </cfRule>
    <cfRule type="expression" dxfId="1" priority="2" stopIfTrue="1">
      <formula>$H$4="（単位：円）"</formula>
    </cfRule>
    <cfRule type="expression" dxfId="0" priority="3" stopIfTrue="1">
      <formula>$H$4="（単位：千円）"</formula>
    </cfRule>
  </conditionalFormatting>
  <dataValidations count="1">
    <dataValidation type="list" allowBlank="1" showInputMessage="1" showErrorMessage="1" sqref="H4" xr:uid="{7E5F2B93-DF90-464E-94D2-04569A70B4E6}">
      <formula1>"（単位：円）,（単位：千円）,（単位：百万円）"</formula1>
    </dataValidation>
  </dataValidations>
  <pageMargins left="0.39370078740157483" right="0.39370078740157483" top="0.39370078740157483" bottom="0.39370078740157483" header="0.19685039370078741" footer="0.19685039370078741"/>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貸借対照表(BS)</vt:lpstr>
      <vt:lpstr>行政コスト計算書(PL)</vt:lpstr>
      <vt:lpstr>純資産変動計算書(NW)</vt:lpstr>
      <vt:lpstr>資金収支計算書(CF)</vt:lpstr>
      <vt:lpstr>注記</vt:lpstr>
      <vt:lpstr>有形固定資産の明細</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知子</dc:creator>
  <cp:lastModifiedBy> </cp:lastModifiedBy>
  <dcterms:created xsi:type="dcterms:W3CDTF">2023-03-28T07:07:39Z</dcterms:created>
  <dcterms:modified xsi:type="dcterms:W3CDTF">2023-03-28T07:51:02Z</dcterms:modified>
</cp:coreProperties>
</file>